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Постановления ПРОЕКТЫ\2023\Постановления\"/>
    </mc:Choice>
  </mc:AlternateContent>
  <bookViews>
    <workbookView xWindow="0" yWindow="0" windowWidth="28800" windowHeight="12135" tabRatio="500"/>
  </bookViews>
  <sheets>
    <sheet name="Форма реестра" sheetId="1" r:id="rId1"/>
  </sheets>
  <definedNames>
    <definedName name="_xlnm._FilterDatabase" localSheetId="0" hidden="1">'Форма реестра'!$B$9:$Q$45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9" i="1" l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27" i="1"/>
  <c r="B47" i="1" l="1"/>
  <c r="B48" i="1" s="1"/>
  <c r="B49" i="1" s="1"/>
  <c r="B50" i="1" s="1"/>
  <c r="B51" i="1" s="1"/>
  <c r="B52" i="1" s="1"/>
  <c r="B53" i="1" s="1"/>
</calcChain>
</file>

<file path=xl/sharedStrings.xml><?xml version="1.0" encoding="utf-8"?>
<sst xmlns="http://schemas.openxmlformats.org/spreadsheetml/2006/main" count="479" uniqueCount="196">
  <si>
    <t>№ п/п</t>
  </si>
  <si>
    <t>Муниципальное образование</t>
  </si>
  <si>
    <t>Населенный пункт</t>
  </si>
  <si>
    <t>Адрес расположения места (площадки) накопления ТКО</t>
  </si>
  <si>
    <t>Географические координаты расположения места (площадки) накопления ТКО</t>
  </si>
  <si>
    <t>Вид покрытия места (площадки) накопления ТКО</t>
  </si>
  <si>
    <t>Площадь места (площадки) накопления ТКО, м2</t>
  </si>
  <si>
    <t>Количество установленных контейнеров (бункеров) накопления ТКО, шт.</t>
  </si>
  <si>
    <t>Объем установленных контейнеров (бункеров) накопления ТКО, куб.м</t>
  </si>
  <si>
    <t>Наличие места накопления КГО ** (при наличии бункера указать объем)</t>
  </si>
  <si>
    <t>Количество планируемых к размещению контейнеров, шт.</t>
  </si>
  <si>
    <t>Объем каждого из планируемых к установке контейнеров, м3</t>
  </si>
  <si>
    <t>Фактическое наличие мест (площадок) ТКО (действующий / планируемый)</t>
  </si>
  <si>
    <t>Данные о собственниках мест (площадок) накопления ТКО ***</t>
  </si>
  <si>
    <t>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 (отходообразователь)</t>
  </si>
  <si>
    <t>широта</t>
  </si>
  <si>
    <t>долгота</t>
  </si>
  <si>
    <t>Советский район</t>
  </si>
  <si>
    <t>Алябьевский</t>
  </si>
  <si>
    <t xml:space="preserve">ул. Западная, 6 </t>
  </si>
  <si>
    <t>61.217364</t>
  </si>
  <si>
    <t>62.762872</t>
  </si>
  <si>
    <t>бетонное</t>
  </si>
  <si>
    <t>действующая</t>
  </si>
  <si>
    <t>Администрация сельского поселения Алябьевский ОГРН 1058600317984 Фактический адрес 628248 Россия Ханты-Мансийский автономный округ - Югра, Советский район, посёлок Алябьевский, улица Токмянина, д.15</t>
  </si>
  <si>
    <t xml:space="preserve">628248 Тюменская область, Советский район, поселок Алябьевский, ул. Западная </t>
  </si>
  <si>
    <t xml:space="preserve">ул. Лесная, 3 </t>
  </si>
  <si>
    <t>61.217500</t>
  </si>
  <si>
    <t>62.765149</t>
  </si>
  <si>
    <t xml:space="preserve">628248 Тюменская область, Советский район, поселок Алябьевский, ул. Лесная </t>
  </si>
  <si>
    <t xml:space="preserve">ул. Строителей, 5 </t>
  </si>
  <si>
    <t>61.217765</t>
  </si>
  <si>
    <t>62.767270</t>
  </si>
  <si>
    <t>628248 Тюменская область, Советский район, поселок Алябьевский, ул. Строителей</t>
  </si>
  <si>
    <t xml:space="preserve">ул. Комарова, 5 </t>
  </si>
  <si>
    <t>61.217296</t>
  </si>
  <si>
    <t>62.769449</t>
  </si>
  <si>
    <t xml:space="preserve">628248 Тюменская область, Советский район, поселок Алябьевский, ул. Комарова </t>
  </si>
  <si>
    <t xml:space="preserve">ул. Северная, 22 </t>
  </si>
  <si>
    <t>61.130852</t>
  </si>
  <si>
    <t>62.455294</t>
  </si>
  <si>
    <t xml:space="preserve">628248 Тюменская область, Советский район, поселок Алябьевский, ул. Северная </t>
  </si>
  <si>
    <t xml:space="preserve">ул. Северная, 14 </t>
  </si>
  <si>
    <t>61.13083</t>
  </si>
  <si>
    <t>62.460408</t>
  </si>
  <si>
    <t xml:space="preserve">ул. Зеленая, 5 </t>
  </si>
  <si>
    <t>61.12567</t>
  </si>
  <si>
    <t>62.455695</t>
  </si>
  <si>
    <t>628248 Тюменская область, Советский район, поселок Алябьевский, ул. Зеленая</t>
  </si>
  <si>
    <t xml:space="preserve">ул. Новоселов, 28а </t>
  </si>
  <si>
    <t>61.125731</t>
  </si>
  <si>
    <t>62.460704</t>
  </si>
  <si>
    <t>Муниципальное автономное дошкольное образовательное учреждение "Детский сад "Чебурашка" п. Алябьевский" ОГРН 1028601845205 628248 Россия Ханты-Мансийский автономный округ - Югра, Советский район, посёлок Алябьевский, улица Новоселов, 28а</t>
  </si>
  <si>
    <t xml:space="preserve"> ул. Новоселов, 37</t>
  </si>
  <si>
    <t>61.125849</t>
  </si>
  <si>
    <t>62.460346</t>
  </si>
  <si>
    <t xml:space="preserve">628248 Тюменская область, Советский район, поселок Алябьевский, ул. Новоселов </t>
  </si>
  <si>
    <t xml:space="preserve"> ул. Новоселов, 40</t>
  </si>
  <si>
    <t>61.125864</t>
  </si>
  <si>
    <t>62.454573</t>
  </si>
  <si>
    <t>628248 Тюменская область, Советский район, поселок Алябьевский, ул. Новоселов</t>
  </si>
  <si>
    <t>ул. Новоселов, 24</t>
  </si>
  <si>
    <t>61.125824</t>
  </si>
  <si>
    <t>62.46162</t>
  </si>
  <si>
    <t xml:space="preserve"> ул. Юбилейная, 19</t>
  </si>
  <si>
    <t>61.125231</t>
  </si>
  <si>
    <t>62.461941</t>
  </si>
  <si>
    <t>628248 Тюменская область, Советский район, поселок Алябьевский, ул. Юбилейная</t>
  </si>
  <si>
    <t>ул. Юбилейная, 12</t>
  </si>
  <si>
    <t>61.130541</t>
  </si>
  <si>
    <t>62.461702</t>
  </si>
  <si>
    <t>ул. Парковая</t>
  </si>
  <si>
    <t>61.219205</t>
  </si>
  <si>
    <t>62.765738</t>
  </si>
  <si>
    <t>628248 Тюменская область, Советский район, поселок Алябьевский, ул. Парковая</t>
  </si>
  <si>
    <t>ул. Спортивная</t>
  </si>
  <si>
    <t>61.222077</t>
  </si>
  <si>
    <t>62.774506</t>
  </si>
  <si>
    <t>628248 Тюменская область, Советский район, поселок Алябьевский, ул. Спортивная</t>
  </si>
  <si>
    <t xml:space="preserve"> ул. Токмянина, 15</t>
  </si>
  <si>
    <t>61.130521</t>
  </si>
  <si>
    <t>62.462323</t>
  </si>
  <si>
    <t>Муниципальное бюджетное учреждение Сельский культурно-спортивный оздоровительный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Токмянина, д.15</t>
  </si>
  <si>
    <t>ул. Токмянина, 15</t>
  </si>
  <si>
    <t>ул. Токмянина, 13</t>
  </si>
  <si>
    <t>61.130478</t>
  </si>
  <si>
    <t>62.463137</t>
  </si>
  <si>
    <t>0,49 м кв (площадь дна одного бака)</t>
  </si>
  <si>
    <t>Муниципальное бюджетное общеобразовательное учреждение "Алябьевская средняя общеобразовательная школа" ОГРН 1048600303729 628248 Россия Ханты-Мансийский автономный округ - Югра, Советский район, посёлок Алябьевский, улица Токмянина, д.13</t>
  </si>
  <si>
    <t xml:space="preserve"> ул. Коммунистичекая, 35 (электроцех)</t>
  </si>
  <si>
    <t>61.130133</t>
  </si>
  <si>
    <t>62.465003</t>
  </si>
  <si>
    <t>6,65  
6,65                6,65                               (три контейнерные площадки)</t>
  </si>
  <si>
    <t>628248 Тюменская область, Советский район, поселок Алябьевский, ул. Коммунистичекая</t>
  </si>
  <si>
    <t>Муниципальное бюджетное учреждение Сельский культурно-спортивный оздоровиельный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Ленина д.3а</t>
  </si>
  <si>
    <t xml:space="preserve"> ул. Ленина, (1 мкр-н)</t>
  </si>
  <si>
    <t>61.130712</t>
  </si>
  <si>
    <t>62.464022</t>
  </si>
  <si>
    <t>628248 Тюменская область, Советский район, поселок Алябьевский, ул. Ленина (1 мкр-н)</t>
  </si>
  <si>
    <t>ул. Гагарина, 12</t>
  </si>
  <si>
    <t>61.123352</t>
  </si>
  <si>
    <t>62.46205</t>
  </si>
  <si>
    <t>628248 Тюменская область, Советский район, поселок Алябьевский, ул. Гагарина</t>
  </si>
  <si>
    <t xml:space="preserve"> ул. Первомайская, 21</t>
  </si>
  <si>
    <t>61.210180</t>
  </si>
  <si>
    <t>62.774524</t>
  </si>
  <si>
    <t>628248 Тюменская область, Советский район, поселок Алябьевский, ул. Первомайская</t>
  </si>
  <si>
    <t xml:space="preserve"> ул. Первомайская, 7</t>
  </si>
  <si>
    <t>61.12379</t>
  </si>
  <si>
    <t>62.464238</t>
  </si>
  <si>
    <t xml:space="preserve"> ул. Южная, 20</t>
  </si>
  <si>
    <t>61.211017</t>
  </si>
  <si>
    <t>62.773832</t>
  </si>
  <si>
    <t>628248 Тюменская область, Советский район, поселок Алябьевский, ул. Южная</t>
  </si>
  <si>
    <t xml:space="preserve"> ул. Южная, 3</t>
  </si>
  <si>
    <t>61.124101</t>
  </si>
  <si>
    <t>62.464284</t>
  </si>
  <si>
    <t xml:space="preserve"> ул. 50 лет Октября, 2</t>
  </si>
  <si>
    <t>61.124098</t>
  </si>
  <si>
    <t>62.463738</t>
  </si>
  <si>
    <t>628248 Тюменская область, Советский район, поселок Алябьевский, ул. 50 лет Октября</t>
  </si>
  <si>
    <t xml:space="preserve"> ул. 50 лет Октября, 6</t>
  </si>
  <si>
    <t>61.1244417</t>
  </si>
  <si>
    <t>62.463737</t>
  </si>
  <si>
    <t>ул. Комсомольская, 5</t>
  </si>
  <si>
    <t>61.124418</t>
  </si>
  <si>
    <t>62.463242</t>
  </si>
  <si>
    <t>628248 Тюменская область, Советский район, поселок Алябьевский, ул. Комсомольская</t>
  </si>
  <si>
    <t>ул. Комсомольска, 16</t>
  </si>
  <si>
    <t xml:space="preserve"> ул. Коммунистическая, 25</t>
  </si>
  <si>
    <t>61.125575</t>
  </si>
  <si>
    <t>62.464924</t>
  </si>
  <si>
    <t>628248 Тюменская область, Советский район, поселок Алябьевский, ул. Коммунистическая</t>
  </si>
  <si>
    <t xml:space="preserve"> Северная промзона</t>
  </si>
  <si>
    <t>61.218650</t>
  </si>
  <si>
    <t>62.787527</t>
  </si>
  <si>
    <t>ПАО "Нефтяная компания "ЛУКОЙЛ" ОГРН 1027402893418 Фактический адрес 628248 Россия Ханты-Мансийский автономный округ - Югра, Советский район, посёлок Алябьевский (северная промзона)</t>
  </si>
  <si>
    <t>ПАО "Нефтяная компания "ЛУКОЙЛ" ОГРН Фактический адрес 628248 Россия Ханты-Мансийский автономный округ - Югра, Советский район, посёлок Алябьевский (северная промзона)</t>
  </si>
  <si>
    <t xml:space="preserve"> Фермерский проезд, 2</t>
  </si>
  <si>
    <t>61.22391</t>
  </si>
  <si>
    <t>62.78932</t>
  </si>
  <si>
    <t>Крестьянское (фермерское) хозяйство Пояркин В.А. ОГРН 309862208900021 Фактический адрес 628248 Россия Ханты-Мансийский автономный округ - Югра, Советский район, посёлок Алябьевский, Фермерский проезд, 2</t>
  </si>
  <si>
    <t xml:space="preserve"> ул. Комсомольская, 5</t>
  </si>
  <si>
    <t>61.212298</t>
  </si>
  <si>
    <t>62.775950</t>
  </si>
  <si>
    <t>4,5 м кв</t>
  </si>
  <si>
    <t>Индивидуальный предприниматель Сапожников Сергей Геннадьевич ОГРН 304862207500046 Фактический адрес 628248 Россия Ханты-Мансийский автономный округ - Югра, Советский район, посёлок Алябьевский, ул. Ленина, д.5 кв.3</t>
  </si>
  <si>
    <t xml:space="preserve">Индивидуальный предприниматель Сапожников Сергей Геннадьевич ОГРН 304862207500046 Фактический адрес 628248 Россия Ханты-Мансийский автономный округ - Югра, Советский район, посёлок Алябьевский, ул. Комсомольская, д.5 </t>
  </si>
  <si>
    <t xml:space="preserve"> ул. Токмянина, 14а</t>
  </si>
  <si>
    <t>61.217100</t>
  </si>
  <si>
    <t>62.773279</t>
  </si>
  <si>
    <t>Общество с ограниченной ответственностью «Гемас» 
ОГРН 1028601846085 Фактический адрес 628248 Россия Ханты-Мансийский автономный округ - Югра, Советский район, посёлок Алябьевский, ул. Токмянина, д. 14</t>
  </si>
  <si>
    <t>* - в реестр мест (площадок) накопления ТКО включаются планируемые к размещению  мест (площадок) накопления ТКО.</t>
  </si>
  <si>
    <t>** - КГО - крупногабаритные отходы</t>
  </si>
  <si>
    <t>*** - 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
          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жительства;
          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</si>
  <si>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Дополнительная информация</t>
  </si>
  <si>
    <t>Информация  о наличии</t>
  </si>
  <si>
    <t>Информация о месте размещения в сети "Интернет" (адресс, ссылка)</t>
  </si>
  <si>
    <t>Схема размещения мест (площадок) накопления ТКО (масштаба 1:2000)</t>
  </si>
  <si>
    <t xml:space="preserve">Реестр мест (площадок) накопления ТКО </t>
  </si>
  <si>
    <t xml:space="preserve"> -</t>
  </si>
  <si>
    <t>нет</t>
  </si>
  <si>
    <t>Реестр мест (площадок) накопления твердых коммунальных отходов на территории сельского поселения Алябьевский</t>
  </si>
  <si>
    <t>Приложение</t>
  </si>
  <si>
    <t>к постановлению Администрации</t>
  </si>
  <si>
    <t>сельского поселения Алябьевский</t>
  </si>
  <si>
    <t xml:space="preserve"> ул. Коммунистичекая, 25 (КОС-700)</t>
  </si>
  <si>
    <t>62.784068</t>
  </si>
  <si>
    <t>МУП "Советский Тепловодоканал" ОГРН 1038600306690 Фактический адрес 628240 Россия Ханты-Мансийский автономный округ - Югра, г.Советский, улица Строительная, д.10 "Б"</t>
  </si>
  <si>
    <t>61.2152379</t>
  </si>
  <si>
    <t>62.7834364</t>
  </si>
  <si>
    <t>промзона (ВОС)</t>
  </si>
  <si>
    <t>61.2206915</t>
  </si>
  <si>
    <t xml:space="preserve">6,65  
</t>
  </si>
  <si>
    <t>ИП Рахимов Бахтиер Толибджонович ОГРН 1058600317984 Фактический адрес 628248 Россия Ханты-Мансийский автономный округ - Югра, Советский район, посёлок Алябьевский, улица Юбилейная, д.3а</t>
  </si>
  <si>
    <t xml:space="preserve"> ул. Комсомольская, 7</t>
  </si>
  <si>
    <t>61.213218</t>
  </si>
  <si>
    <t>62.775461</t>
  </si>
  <si>
    <t xml:space="preserve"> ул. Токмянина, 16</t>
  </si>
  <si>
    <t>61.217132</t>
  </si>
  <si>
    <t>62.772810</t>
  </si>
  <si>
    <t>ул. Новоселов, 15</t>
  </si>
  <si>
    <t>61.216458</t>
  </si>
  <si>
    <t>62.774242</t>
  </si>
  <si>
    <t>ул. Лесозаготовителей, 13</t>
  </si>
  <si>
    <t>61.213456</t>
  </si>
  <si>
    <t>62.773030</t>
  </si>
  <si>
    <t>628248 Тюменская область, Советский район, поселок Алябьевский, ул. Лесозаготовителей</t>
  </si>
  <si>
    <t>Общество с ограниченной ответственностью «Элемент-Трейд» 
ОГРН 103660521725 Фактический адрес 628248 Россия Ханты-Мансийский автономный округ - Югра, Советский район, посёлок Алябьевский, ул. Токмянина, д. 16</t>
  </si>
  <si>
    <t>Общество с ограниченной ответственностью «Элемент-Трейд» 
ОГРН 103660521725 Юридический адрес 620100 Россия г.Екатеринбург, ул. Сибирский тракт 12, строение 5, вход 4</t>
  </si>
  <si>
    <t>ул. Победы, 1</t>
  </si>
  <si>
    <t>628248 Тюменская область, Советский район, поселок Алябьевский, ул. Победы</t>
  </si>
  <si>
    <t>61.219743</t>
  </si>
  <si>
    <t>62.776477</t>
  </si>
  <si>
    <t>от «27» апреля 2023 № 103</t>
  </si>
  <si>
    <t>ИП Тойганбаев Захриддин Тажибаевоч ОГРН 313668121100014 Фактический адрес 628248 Россия Ханты-Мансийский автономный округ - Югра, Советский район, посёлок Алябьевский, улица Токмянина, д.12а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</si>
</sst>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i/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 applyBorder="0" applyProtection="0"/>
  </cellStyleXfs>
  <cellXfs count="4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1"/>
  <sheetViews>
    <sheetView tabSelected="1" view="pageBreakPreview" topLeftCell="A52" zoomScale="60" zoomScaleNormal="60" workbookViewId="0">
      <selection activeCell="P53" sqref="P53"/>
    </sheetView>
  </sheetViews>
  <sheetFormatPr defaultColWidth="9.140625" defaultRowHeight="15" x14ac:dyDescent="0.25"/>
  <cols>
    <col min="1" max="1" width="4" style="1" customWidth="1"/>
    <col min="2" max="2" width="8.5703125" style="1" customWidth="1"/>
    <col min="3" max="3" width="25" style="1" customWidth="1"/>
    <col min="4" max="5" width="16.5703125" style="1" customWidth="1"/>
    <col min="6" max="7" width="13.140625" style="1" customWidth="1"/>
    <col min="8" max="8" width="15.42578125" style="1" customWidth="1"/>
    <col min="9" max="9" width="15" style="1" customWidth="1"/>
    <col min="10" max="10" width="14" style="1" customWidth="1"/>
    <col min="11" max="11" width="13.5703125" style="1" customWidth="1"/>
    <col min="12" max="12" width="17" style="1" customWidth="1"/>
    <col min="13" max="13" width="13.85546875" style="1" customWidth="1"/>
    <col min="14" max="14" width="16.140625" style="1" customWidth="1"/>
    <col min="15" max="15" width="23.42578125" style="1" customWidth="1"/>
    <col min="16" max="16" width="38.28515625" style="1" customWidth="1"/>
    <col min="17" max="17" width="36" style="1" customWidth="1"/>
    <col min="18" max="18" width="52.5703125" style="1" customWidth="1"/>
    <col min="19" max="1025" width="9.140625" style="1"/>
  </cols>
  <sheetData>
    <row r="1" spans="2:17" ht="15.75" x14ac:dyDescent="0.25">
      <c r="Q1" s="28" t="s">
        <v>163</v>
      </c>
    </row>
    <row r="2" spans="2:17" ht="15.75" x14ac:dyDescent="0.25">
      <c r="Q2" s="28" t="s">
        <v>164</v>
      </c>
    </row>
    <row r="3" spans="2:17" ht="13.5" customHeight="1" x14ac:dyDescent="0.25">
      <c r="Q3" s="28" t="s">
        <v>165</v>
      </c>
    </row>
    <row r="4" spans="2:17" ht="15.75" x14ac:dyDescent="0.25">
      <c r="B4" s="34"/>
      <c r="C4" s="34"/>
      <c r="D4" s="34"/>
      <c r="Q4" s="29" t="s">
        <v>194</v>
      </c>
    </row>
    <row r="5" spans="2:17" ht="15" customHeight="1" x14ac:dyDescent="0.25">
      <c r="B5" s="35" t="s">
        <v>162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7" spans="2:17" s="2" customFormat="1" ht="47.1" customHeight="1" x14ac:dyDescent="0.25">
      <c r="B7" s="36" t="s">
        <v>0</v>
      </c>
      <c r="C7" s="36" t="s">
        <v>1</v>
      </c>
      <c r="D7" s="36" t="s">
        <v>2</v>
      </c>
      <c r="E7" s="36" t="s">
        <v>3</v>
      </c>
      <c r="F7" s="37" t="s">
        <v>4</v>
      </c>
      <c r="G7" s="37"/>
      <c r="H7" s="38" t="s">
        <v>5</v>
      </c>
      <c r="I7" s="38" t="s">
        <v>6</v>
      </c>
      <c r="J7" s="38" t="s">
        <v>7</v>
      </c>
      <c r="K7" s="38" t="s">
        <v>8</v>
      </c>
      <c r="L7" s="38" t="s">
        <v>9</v>
      </c>
      <c r="M7" s="38" t="s">
        <v>10</v>
      </c>
      <c r="N7" s="38" t="s">
        <v>11</v>
      </c>
      <c r="O7" s="38" t="s">
        <v>12</v>
      </c>
      <c r="P7" s="38" t="s">
        <v>13</v>
      </c>
      <c r="Q7" s="38" t="s">
        <v>14</v>
      </c>
    </row>
    <row r="8" spans="2:17" s="2" customFormat="1" ht="37.5" customHeight="1" x14ac:dyDescent="0.25">
      <c r="B8" s="36"/>
      <c r="C8" s="36"/>
      <c r="D8" s="36"/>
      <c r="E8" s="36"/>
      <c r="F8" s="3" t="s">
        <v>15</v>
      </c>
      <c r="G8" s="4" t="s">
        <v>16</v>
      </c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ht="24.6" customHeight="1" thickBot="1" x14ac:dyDescent="0.3">
      <c r="B9" s="5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7">
        <v>16</v>
      </c>
    </row>
    <row r="10" spans="2:17" ht="111" thickBot="1" x14ac:dyDescent="0.3">
      <c r="B10" s="15">
        <v>1</v>
      </c>
      <c r="C10" s="12" t="s">
        <v>17</v>
      </c>
      <c r="D10" s="12" t="s">
        <v>18</v>
      </c>
      <c r="E10" s="26" t="s">
        <v>19</v>
      </c>
      <c r="F10" s="26" t="s">
        <v>20</v>
      </c>
      <c r="G10" s="26" t="s">
        <v>21</v>
      </c>
      <c r="H10" s="26" t="s">
        <v>22</v>
      </c>
      <c r="I10" s="26">
        <v>6.65</v>
      </c>
      <c r="J10" s="26">
        <v>2</v>
      </c>
      <c r="K10" s="26">
        <v>0.75</v>
      </c>
      <c r="L10" s="12" t="s">
        <v>161</v>
      </c>
      <c r="M10" s="12">
        <v>0</v>
      </c>
      <c r="N10" s="12">
        <v>0</v>
      </c>
      <c r="O10" s="12" t="s">
        <v>23</v>
      </c>
      <c r="P10" s="26" t="s">
        <v>24</v>
      </c>
      <c r="Q10" s="27" t="s">
        <v>25</v>
      </c>
    </row>
    <row r="11" spans="2:17" ht="111" thickBot="1" x14ac:dyDescent="0.3">
      <c r="B11" s="8">
        <f t="shared" ref="B11:B53" si="0">B10+1</f>
        <v>2</v>
      </c>
      <c r="C11" s="9" t="s">
        <v>17</v>
      </c>
      <c r="D11" s="9" t="s">
        <v>18</v>
      </c>
      <c r="E11" s="21" t="s">
        <v>26</v>
      </c>
      <c r="F11" s="21" t="s">
        <v>27</v>
      </c>
      <c r="G11" s="21" t="s">
        <v>28</v>
      </c>
      <c r="H11" s="21" t="s">
        <v>22</v>
      </c>
      <c r="I11" s="21">
        <v>6.65</v>
      </c>
      <c r="J11" s="21">
        <v>2</v>
      </c>
      <c r="K11" s="21">
        <v>0.75</v>
      </c>
      <c r="L11" s="9" t="s">
        <v>161</v>
      </c>
      <c r="M11" s="9">
        <v>0</v>
      </c>
      <c r="N11" s="9">
        <v>0</v>
      </c>
      <c r="O11" s="9" t="s">
        <v>23</v>
      </c>
      <c r="P11" s="21" t="s">
        <v>24</v>
      </c>
      <c r="Q11" s="22" t="s">
        <v>29</v>
      </c>
    </row>
    <row r="12" spans="2:17" ht="111" thickBot="1" x14ac:dyDescent="0.3">
      <c r="B12" s="23">
        <f t="shared" si="0"/>
        <v>3</v>
      </c>
      <c r="C12" s="24" t="s">
        <v>17</v>
      </c>
      <c r="D12" s="24" t="s">
        <v>18</v>
      </c>
      <c r="E12" s="10" t="s">
        <v>30</v>
      </c>
      <c r="F12" s="10" t="s">
        <v>31</v>
      </c>
      <c r="G12" s="10" t="s">
        <v>32</v>
      </c>
      <c r="H12" s="10" t="s">
        <v>22</v>
      </c>
      <c r="I12" s="10">
        <v>6.65</v>
      </c>
      <c r="J12" s="10">
        <v>2</v>
      </c>
      <c r="K12" s="10">
        <v>0.75</v>
      </c>
      <c r="L12" s="24" t="s">
        <v>161</v>
      </c>
      <c r="M12" s="24">
        <v>0</v>
      </c>
      <c r="N12" s="24">
        <v>0</v>
      </c>
      <c r="O12" s="24" t="s">
        <v>23</v>
      </c>
      <c r="P12" s="10" t="s">
        <v>24</v>
      </c>
      <c r="Q12" s="14" t="s">
        <v>33</v>
      </c>
    </row>
    <row r="13" spans="2:17" ht="111" thickBot="1" x14ac:dyDescent="0.3">
      <c r="B13" s="8">
        <f t="shared" si="0"/>
        <v>4</v>
      </c>
      <c r="C13" s="9" t="s">
        <v>17</v>
      </c>
      <c r="D13" s="9" t="s">
        <v>18</v>
      </c>
      <c r="E13" s="21" t="s">
        <v>34</v>
      </c>
      <c r="F13" s="21" t="s">
        <v>35</v>
      </c>
      <c r="G13" s="21" t="s">
        <v>36</v>
      </c>
      <c r="H13" s="21" t="s">
        <v>22</v>
      </c>
      <c r="I13" s="21">
        <v>6.65</v>
      </c>
      <c r="J13" s="21">
        <v>2</v>
      </c>
      <c r="K13" s="21">
        <v>0.75</v>
      </c>
      <c r="L13" s="9" t="s">
        <v>161</v>
      </c>
      <c r="M13" s="9">
        <v>0</v>
      </c>
      <c r="N13" s="9">
        <v>0</v>
      </c>
      <c r="O13" s="9" t="s">
        <v>23</v>
      </c>
      <c r="P13" s="21" t="s">
        <v>24</v>
      </c>
      <c r="Q13" s="22" t="s">
        <v>37</v>
      </c>
    </row>
    <row r="14" spans="2:17" ht="111" thickBot="1" x14ac:dyDescent="0.3">
      <c r="B14" s="23">
        <f t="shared" si="0"/>
        <v>5</v>
      </c>
      <c r="C14" s="24" t="s">
        <v>17</v>
      </c>
      <c r="D14" s="24" t="s">
        <v>18</v>
      </c>
      <c r="E14" s="10" t="s">
        <v>38</v>
      </c>
      <c r="F14" s="10" t="s">
        <v>39</v>
      </c>
      <c r="G14" s="10" t="s">
        <v>40</v>
      </c>
      <c r="H14" s="10" t="s">
        <v>22</v>
      </c>
      <c r="I14" s="10">
        <v>6.65</v>
      </c>
      <c r="J14" s="10">
        <v>2</v>
      </c>
      <c r="K14" s="10">
        <v>0.75</v>
      </c>
      <c r="L14" s="24" t="s">
        <v>161</v>
      </c>
      <c r="M14" s="24">
        <v>0</v>
      </c>
      <c r="N14" s="24">
        <v>0</v>
      </c>
      <c r="O14" s="24" t="s">
        <v>23</v>
      </c>
      <c r="P14" s="10" t="s">
        <v>24</v>
      </c>
      <c r="Q14" s="13" t="s">
        <v>41</v>
      </c>
    </row>
    <row r="15" spans="2:17" ht="111" thickBot="1" x14ac:dyDescent="0.3">
      <c r="B15" s="8">
        <f t="shared" si="0"/>
        <v>6</v>
      </c>
      <c r="C15" s="9" t="s">
        <v>17</v>
      </c>
      <c r="D15" s="9" t="s">
        <v>18</v>
      </c>
      <c r="E15" s="21" t="s">
        <v>42</v>
      </c>
      <c r="F15" s="21" t="s">
        <v>43</v>
      </c>
      <c r="G15" s="21" t="s">
        <v>44</v>
      </c>
      <c r="H15" s="21" t="s">
        <v>22</v>
      </c>
      <c r="I15" s="21">
        <v>6.65</v>
      </c>
      <c r="J15" s="21">
        <v>2</v>
      </c>
      <c r="K15" s="21">
        <v>0.75</v>
      </c>
      <c r="L15" s="9" t="s">
        <v>161</v>
      </c>
      <c r="M15" s="9">
        <v>0</v>
      </c>
      <c r="N15" s="9">
        <v>0</v>
      </c>
      <c r="O15" s="9" t="s">
        <v>23</v>
      </c>
      <c r="P15" s="22" t="s">
        <v>24</v>
      </c>
      <c r="Q15" s="25" t="s">
        <v>41</v>
      </c>
    </row>
    <row r="16" spans="2:17" ht="111" thickBot="1" x14ac:dyDescent="0.3">
      <c r="B16" s="23">
        <f t="shared" si="0"/>
        <v>7</v>
      </c>
      <c r="C16" s="24" t="s">
        <v>17</v>
      </c>
      <c r="D16" s="24" t="s">
        <v>18</v>
      </c>
      <c r="E16" s="10" t="s">
        <v>45</v>
      </c>
      <c r="F16" s="10" t="s">
        <v>46</v>
      </c>
      <c r="G16" s="10" t="s">
        <v>47</v>
      </c>
      <c r="H16" s="10" t="s">
        <v>22</v>
      </c>
      <c r="I16" s="10">
        <v>6.65</v>
      </c>
      <c r="J16" s="10">
        <v>2</v>
      </c>
      <c r="K16" s="10">
        <v>0.75</v>
      </c>
      <c r="L16" s="24" t="s">
        <v>161</v>
      </c>
      <c r="M16" s="24">
        <v>0</v>
      </c>
      <c r="N16" s="24">
        <v>0</v>
      </c>
      <c r="O16" s="24" t="s">
        <v>23</v>
      </c>
      <c r="P16" s="10" t="s">
        <v>24</v>
      </c>
      <c r="Q16" s="14" t="s">
        <v>48</v>
      </c>
    </row>
    <row r="17" spans="2:17" ht="158.25" thickBot="1" x14ac:dyDescent="0.3">
      <c r="B17" s="8">
        <f t="shared" si="0"/>
        <v>8</v>
      </c>
      <c r="C17" s="9" t="s">
        <v>17</v>
      </c>
      <c r="D17" s="9" t="s">
        <v>18</v>
      </c>
      <c r="E17" s="21" t="s">
        <v>49</v>
      </c>
      <c r="F17" s="21" t="s">
        <v>50</v>
      </c>
      <c r="G17" s="21" t="s">
        <v>51</v>
      </c>
      <c r="H17" s="21" t="s">
        <v>22</v>
      </c>
      <c r="I17" s="21">
        <v>6.65</v>
      </c>
      <c r="J17" s="21">
        <v>2</v>
      </c>
      <c r="K17" s="21">
        <v>0.75</v>
      </c>
      <c r="L17" s="9" t="s">
        <v>161</v>
      </c>
      <c r="M17" s="9">
        <v>0</v>
      </c>
      <c r="N17" s="9">
        <v>0</v>
      </c>
      <c r="O17" s="9" t="s">
        <v>23</v>
      </c>
      <c r="P17" s="21" t="s">
        <v>52</v>
      </c>
      <c r="Q17" s="22" t="s">
        <v>52</v>
      </c>
    </row>
    <row r="18" spans="2:17" ht="111" thickBot="1" x14ac:dyDescent="0.3">
      <c r="B18" s="23">
        <f t="shared" si="0"/>
        <v>9</v>
      </c>
      <c r="C18" s="24" t="s">
        <v>17</v>
      </c>
      <c r="D18" s="24" t="s">
        <v>18</v>
      </c>
      <c r="E18" s="10" t="s">
        <v>53</v>
      </c>
      <c r="F18" s="10" t="s">
        <v>54</v>
      </c>
      <c r="G18" s="10" t="s">
        <v>55</v>
      </c>
      <c r="H18" s="10" t="s">
        <v>22</v>
      </c>
      <c r="I18" s="10">
        <v>6.65</v>
      </c>
      <c r="J18" s="10">
        <v>2</v>
      </c>
      <c r="K18" s="10">
        <v>0.75</v>
      </c>
      <c r="L18" s="24" t="s">
        <v>161</v>
      </c>
      <c r="M18" s="24">
        <v>0</v>
      </c>
      <c r="N18" s="24">
        <v>0</v>
      </c>
      <c r="O18" s="24" t="s">
        <v>23</v>
      </c>
      <c r="P18" s="10" t="s">
        <v>24</v>
      </c>
      <c r="Q18" s="14" t="s">
        <v>56</v>
      </c>
    </row>
    <row r="19" spans="2:17" ht="111" thickBot="1" x14ac:dyDescent="0.3">
      <c r="B19" s="8">
        <f t="shared" si="0"/>
        <v>10</v>
      </c>
      <c r="C19" s="9" t="s">
        <v>17</v>
      </c>
      <c r="D19" s="9" t="s">
        <v>18</v>
      </c>
      <c r="E19" s="21" t="s">
        <v>57</v>
      </c>
      <c r="F19" s="21" t="s">
        <v>58</v>
      </c>
      <c r="G19" s="21" t="s">
        <v>59</v>
      </c>
      <c r="H19" s="21" t="s">
        <v>22</v>
      </c>
      <c r="I19" s="21">
        <v>6.65</v>
      </c>
      <c r="J19" s="21">
        <v>2</v>
      </c>
      <c r="K19" s="21">
        <v>0.75</v>
      </c>
      <c r="L19" s="9" t="s">
        <v>161</v>
      </c>
      <c r="M19" s="9">
        <v>0</v>
      </c>
      <c r="N19" s="9">
        <v>0</v>
      </c>
      <c r="O19" s="9" t="s">
        <v>23</v>
      </c>
      <c r="P19" s="21" t="s">
        <v>24</v>
      </c>
      <c r="Q19" s="22" t="s">
        <v>60</v>
      </c>
    </row>
    <row r="20" spans="2:17" ht="111" thickBot="1" x14ac:dyDescent="0.3">
      <c r="B20" s="23">
        <f t="shared" si="0"/>
        <v>11</v>
      </c>
      <c r="C20" s="24" t="s">
        <v>17</v>
      </c>
      <c r="D20" s="24" t="s">
        <v>18</v>
      </c>
      <c r="E20" s="10" t="s">
        <v>61</v>
      </c>
      <c r="F20" s="10" t="s">
        <v>62</v>
      </c>
      <c r="G20" s="10" t="s">
        <v>63</v>
      </c>
      <c r="H20" s="10" t="s">
        <v>22</v>
      </c>
      <c r="I20" s="10">
        <v>6.65</v>
      </c>
      <c r="J20" s="10">
        <v>2</v>
      </c>
      <c r="K20" s="10">
        <v>0.75</v>
      </c>
      <c r="L20" s="24" t="s">
        <v>161</v>
      </c>
      <c r="M20" s="24">
        <v>0</v>
      </c>
      <c r="N20" s="24">
        <v>0</v>
      </c>
      <c r="O20" s="24" t="s">
        <v>23</v>
      </c>
      <c r="P20" s="10" t="s">
        <v>24</v>
      </c>
      <c r="Q20" s="14" t="s">
        <v>60</v>
      </c>
    </row>
    <row r="21" spans="2:17" ht="111" thickBot="1" x14ac:dyDescent="0.3">
      <c r="B21" s="8">
        <f t="shared" si="0"/>
        <v>12</v>
      </c>
      <c r="C21" s="9" t="s">
        <v>17</v>
      </c>
      <c r="D21" s="9" t="s">
        <v>18</v>
      </c>
      <c r="E21" s="21" t="s">
        <v>64</v>
      </c>
      <c r="F21" s="21" t="s">
        <v>65</v>
      </c>
      <c r="G21" s="21" t="s">
        <v>66</v>
      </c>
      <c r="H21" s="21" t="s">
        <v>22</v>
      </c>
      <c r="I21" s="21">
        <v>6.65</v>
      </c>
      <c r="J21" s="21">
        <v>2</v>
      </c>
      <c r="K21" s="21">
        <v>0.75</v>
      </c>
      <c r="L21" s="9" t="s">
        <v>161</v>
      </c>
      <c r="M21" s="9">
        <v>0</v>
      </c>
      <c r="N21" s="9">
        <v>0</v>
      </c>
      <c r="O21" s="9" t="s">
        <v>23</v>
      </c>
      <c r="P21" s="21" t="s">
        <v>24</v>
      </c>
      <c r="Q21" s="22" t="s">
        <v>67</v>
      </c>
    </row>
    <row r="22" spans="2:17" ht="111" thickBot="1" x14ac:dyDescent="0.3">
      <c r="B22" s="23">
        <f t="shared" si="0"/>
        <v>13</v>
      </c>
      <c r="C22" s="24" t="s">
        <v>17</v>
      </c>
      <c r="D22" s="24" t="s">
        <v>18</v>
      </c>
      <c r="E22" s="10" t="s">
        <v>68</v>
      </c>
      <c r="F22" s="10" t="s">
        <v>69</v>
      </c>
      <c r="G22" s="10" t="s">
        <v>70</v>
      </c>
      <c r="H22" s="10" t="s">
        <v>22</v>
      </c>
      <c r="I22" s="10">
        <v>6.65</v>
      </c>
      <c r="J22" s="10">
        <v>2</v>
      </c>
      <c r="K22" s="10">
        <v>0.75</v>
      </c>
      <c r="L22" s="24" t="s">
        <v>161</v>
      </c>
      <c r="M22" s="24">
        <v>0</v>
      </c>
      <c r="N22" s="24">
        <v>0</v>
      </c>
      <c r="O22" s="24" t="s">
        <v>23</v>
      </c>
      <c r="P22" s="10" t="s">
        <v>24</v>
      </c>
      <c r="Q22" s="14" t="s">
        <v>67</v>
      </c>
    </row>
    <row r="23" spans="2:17" ht="111" thickBot="1" x14ac:dyDescent="0.3">
      <c r="B23" s="8">
        <f t="shared" si="0"/>
        <v>14</v>
      </c>
      <c r="C23" s="9" t="s">
        <v>17</v>
      </c>
      <c r="D23" s="9" t="s">
        <v>18</v>
      </c>
      <c r="E23" s="21" t="s">
        <v>71</v>
      </c>
      <c r="F23" s="21" t="s">
        <v>72</v>
      </c>
      <c r="G23" s="21" t="s">
        <v>73</v>
      </c>
      <c r="H23" s="21" t="s">
        <v>22</v>
      </c>
      <c r="I23" s="21">
        <v>6.65</v>
      </c>
      <c r="J23" s="21">
        <v>2</v>
      </c>
      <c r="K23" s="21">
        <v>0.75</v>
      </c>
      <c r="L23" s="9" t="s">
        <v>161</v>
      </c>
      <c r="M23" s="9">
        <v>0</v>
      </c>
      <c r="N23" s="9">
        <v>0</v>
      </c>
      <c r="O23" s="9" t="s">
        <v>23</v>
      </c>
      <c r="P23" s="21" t="s">
        <v>24</v>
      </c>
      <c r="Q23" s="22" t="s">
        <v>74</v>
      </c>
    </row>
    <row r="24" spans="2:17" ht="111" thickBot="1" x14ac:dyDescent="0.3">
      <c r="B24" s="23">
        <f t="shared" si="0"/>
        <v>15</v>
      </c>
      <c r="C24" s="24" t="s">
        <v>17</v>
      </c>
      <c r="D24" s="24" t="s">
        <v>18</v>
      </c>
      <c r="E24" s="10" t="s">
        <v>75</v>
      </c>
      <c r="F24" s="10" t="s">
        <v>76</v>
      </c>
      <c r="G24" s="10" t="s">
        <v>77</v>
      </c>
      <c r="H24" s="10" t="s">
        <v>22</v>
      </c>
      <c r="I24" s="10">
        <v>6.65</v>
      </c>
      <c r="J24" s="10">
        <v>3</v>
      </c>
      <c r="K24" s="10">
        <v>0.75</v>
      </c>
      <c r="L24" s="24" t="s">
        <v>161</v>
      </c>
      <c r="M24" s="24">
        <v>0</v>
      </c>
      <c r="N24" s="24">
        <v>0</v>
      </c>
      <c r="O24" s="24" t="s">
        <v>23</v>
      </c>
      <c r="P24" s="10" t="s">
        <v>24</v>
      </c>
      <c r="Q24" s="14" t="s">
        <v>78</v>
      </c>
    </row>
    <row r="25" spans="2:17" ht="174" thickBot="1" x14ac:dyDescent="0.3">
      <c r="B25" s="8">
        <f t="shared" si="0"/>
        <v>16</v>
      </c>
      <c r="C25" s="9" t="s">
        <v>17</v>
      </c>
      <c r="D25" s="9" t="s">
        <v>18</v>
      </c>
      <c r="E25" s="21" t="s">
        <v>79</v>
      </c>
      <c r="F25" s="21" t="s">
        <v>80</v>
      </c>
      <c r="G25" s="21" t="s">
        <v>81</v>
      </c>
      <c r="H25" s="21" t="s">
        <v>22</v>
      </c>
      <c r="I25" s="21">
        <v>6.65</v>
      </c>
      <c r="J25" s="21">
        <v>1</v>
      </c>
      <c r="K25" s="21">
        <v>0.75</v>
      </c>
      <c r="L25" s="9" t="s">
        <v>161</v>
      </c>
      <c r="M25" s="9">
        <v>0</v>
      </c>
      <c r="N25" s="9">
        <v>0</v>
      </c>
      <c r="O25" s="9" t="s">
        <v>23</v>
      </c>
      <c r="P25" s="21" t="s">
        <v>82</v>
      </c>
      <c r="Q25" s="22" t="s">
        <v>82</v>
      </c>
    </row>
    <row r="26" spans="2:17" ht="126.75" thickBot="1" x14ac:dyDescent="0.3">
      <c r="B26" s="23">
        <f t="shared" si="0"/>
        <v>17</v>
      </c>
      <c r="C26" s="24" t="s">
        <v>17</v>
      </c>
      <c r="D26" s="24" t="s">
        <v>18</v>
      </c>
      <c r="E26" s="10" t="s">
        <v>83</v>
      </c>
      <c r="F26" s="10" t="s">
        <v>80</v>
      </c>
      <c r="G26" s="10" t="s">
        <v>81</v>
      </c>
      <c r="H26" s="10" t="s">
        <v>22</v>
      </c>
      <c r="I26" s="10">
        <v>6.65</v>
      </c>
      <c r="J26" s="10">
        <v>1</v>
      </c>
      <c r="K26" s="10">
        <v>0.75</v>
      </c>
      <c r="L26" s="24" t="s">
        <v>161</v>
      </c>
      <c r="M26" s="24">
        <v>0</v>
      </c>
      <c r="N26" s="24">
        <v>0</v>
      </c>
      <c r="O26" s="24" t="s">
        <v>23</v>
      </c>
      <c r="P26" s="10" t="s">
        <v>24</v>
      </c>
      <c r="Q26" s="14" t="s">
        <v>24</v>
      </c>
    </row>
    <row r="27" spans="2:17" ht="134.25" customHeight="1" thickBot="1" x14ac:dyDescent="0.3">
      <c r="B27" s="8">
        <f t="shared" si="0"/>
        <v>18</v>
      </c>
      <c r="C27" s="9" t="s">
        <v>17</v>
      </c>
      <c r="D27" s="9" t="s">
        <v>18</v>
      </c>
      <c r="E27" s="21" t="s">
        <v>83</v>
      </c>
      <c r="F27" s="21" t="s">
        <v>80</v>
      </c>
      <c r="G27" s="21" t="s">
        <v>81</v>
      </c>
      <c r="H27" s="21" t="s">
        <v>22</v>
      </c>
      <c r="I27" s="21">
        <v>6.65</v>
      </c>
      <c r="J27" s="21">
        <v>1</v>
      </c>
      <c r="K27" s="21">
        <v>0.75</v>
      </c>
      <c r="L27" s="9" t="s">
        <v>161</v>
      </c>
      <c r="M27" s="9">
        <v>0</v>
      </c>
      <c r="N27" s="9">
        <v>0</v>
      </c>
      <c r="O27" s="9" t="s">
        <v>23</v>
      </c>
      <c r="P27" s="30" t="s">
        <v>174</v>
      </c>
      <c r="Q27" s="22" t="s">
        <v>174</v>
      </c>
    </row>
    <row r="28" spans="2:17" ht="158.25" thickBot="1" x14ac:dyDescent="0.3">
      <c r="B28" s="8">
        <v>19</v>
      </c>
      <c r="C28" s="9" t="s">
        <v>17</v>
      </c>
      <c r="D28" s="9" t="s">
        <v>18</v>
      </c>
      <c r="E28" s="21" t="s">
        <v>84</v>
      </c>
      <c r="F28" s="21" t="s">
        <v>85</v>
      </c>
      <c r="G28" s="21" t="s">
        <v>86</v>
      </c>
      <c r="H28" s="21" t="s">
        <v>22</v>
      </c>
      <c r="I28" s="21" t="s">
        <v>87</v>
      </c>
      <c r="J28" s="21">
        <v>1</v>
      </c>
      <c r="K28" s="21">
        <v>0.75</v>
      </c>
      <c r="L28" s="9" t="s">
        <v>161</v>
      </c>
      <c r="M28" s="9">
        <v>0</v>
      </c>
      <c r="N28" s="9">
        <v>0</v>
      </c>
      <c r="O28" s="9" t="s">
        <v>23</v>
      </c>
      <c r="P28" s="21" t="s">
        <v>88</v>
      </c>
      <c r="Q28" s="22" t="s">
        <v>88</v>
      </c>
    </row>
    <row r="29" spans="2:17" ht="111" thickBot="1" x14ac:dyDescent="0.3">
      <c r="B29" s="23">
        <f t="shared" si="0"/>
        <v>20</v>
      </c>
      <c r="C29" s="24" t="s">
        <v>17</v>
      </c>
      <c r="D29" s="24" t="s">
        <v>18</v>
      </c>
      <c r="E29" s="10" t="s">
        <v>89</v>
      </c>
      <c r="F29" s="10" t="s">
        <v>90</v>
      </c>
      <c r="G29" s="10" t="s">
        <v>91</v>
      </c>
      <c r="H29" s="10" t="s">
        <v>22</v>
      </c>
      <c r="I29" s="10" t="s">
        <v>92</v>
      </c>
      <c r="J29" s="10">
        <v>8</v>
      </c>
      <c r="K29" s="10">
        <v>0.75</v>
      </c>
      <c r="L29" s="24" t="s">
        <v>161</v>
      </c>
      <c r="M29" s="24">
        <v>0</v>
      </c>
      <c r="N29" s="24">
        <v>0</v>
      </c>
      <c r="O29" s="24" t="s">
        <v>23</v>
      </c>
      <c r="P29" s="10" t="s">
        <v>24</v>
      </c>
      <c r="Q29" s="14" t="s">
        <v>93</v>
      </c>
    </row>
    <row r="30" spans="2:17" ht="158.25" thickBot="1" x14ac:dyDescent="0.3">
      <c r="B30" s="8">
        <f>B29+1</f>
        <v>21</v>
      </c>
      <c r="C30" s="9" t="s">
        <v>17</v>
      </c>
      <c r="D30" s="9" t="s">
        <v>18</v>
      </c>
      <c r="E30" s="21" t="s">
        <v>175</v>
      </c>
      <c r="F30" s="21" t="s">
        <v>176</v>
      </c>
      <c r="G30" s="21" t="s">
        <v>177</v>
      </c>
      <c r="H30" s="21" t="s">
        <v>22</v>
      </c>
      <c r="I30" s="21">
        <v>6.65</v>
      </c>
      <c r="J30" s="21">
        <v>2</v>
      </c>
      <c r="K30" s="21">
        <v>0.75</v>
      </c>
      <c r="L30" s="9" t="s">
        <v>161</v>
      </c>
      <c r="M30" s="9">
        <v>0</v>
      </c>
      <c r="N30" s="9">
        <v>0</v>
      </c>
      <c r="O30" s="9" t="s">
        <v>23</v>
      </c>
      <c r="P30" s="21" t="s">
        <v>94</v>
      </c>
      <c r="Q30" s="22" t="s">
        <v>94</v>
      </c>
    </row>
    <row r="31" spans="2:17" ht="111" thickBot="1" x14ac:dyDescent="0.3">
      <c r="B31" s="23">
        <f t="shared" si="0"/>
        <v>22</v>
      </c>
      <c r="C31" s="24" t="s">
        <v>17</v>
      </c>
      <c r="D31" s="24" t="s">
        <v>18</v>
      </c>
      <c r="E31" s="10" t="s">
        <v>95</v>
      </c>
      <c r="F31" s="10" t="s">
        <v>96</v>
      </c>
      <c r="G31" s="10" t="s">
        <v>97</v>
      </c>
      <c r="H31" s="10" t="s">
        <v>22</v>
      </c>
      <c r="I31" s="10" t="s">
        <v>173</v>
      </c>
      <c r="J31" s="10">
        <v>3</v>
      </c>
      <c r="K31" s="10">
        <v>0.75</v>
      </c>
      <c r="L31" s="24" t="s">
        <v>161</v>
      </c>
      <c r="M31" s="24">
        <v>0</v>
      </c>
      <c r="N31" s="24">
        <v>0</v>
      </c>
      <c r="O31" s="24" t="s">
        <v>23</v>
      </c>
      <c r="P31" s="10" t="s">
        <v>24</v>
      </c>
      <c r="Q31" s="14" t="s">
        <v>98</v>
      </c>
    </row>
    <row r="32" spans="2:17" ht="111" thickBot="1" x14ac:dyDescent="0.3">
      <c r="B32" s="8">
        <f t="shared" si="0"/>
        <v>23</v>
      </c>
      <c r="C32" s="9" t="s">
        <v>17</v>
      </c>
      <c r="D32" s="9" t="s">
        <v>18</v>
      </c>
      <c r="E32" s="21" t="s">
        <v>99</v>
      </c>
      <c r="F32" s="21" t="s">
        <v>100</v>
      </c>
      <c r="G32" s="21" t="s">
        <v>101</v>
      </c>
      <c r="H32" s="21" t="s">
        <v>22</v>
      </c>
      <c r="I32" s="21">
        <v>6.65</v>
      </c>
      <c r="J32" s="21">
        <v>2</v>
      </c>
      <c r="K32" s="21">
        <v>0.75</v>
      </c>
      <c r="L32" s="9" t="s">
        <v>161</v>
      </c>
      <c r="M32" s="9">
        <v>0</v>
      </c>
      <c r="N32" s="9">
        <v>0</v>
      </c>
      <c r="O32" s="9" t="s">
        <v>23</v>
      </c>
      <c r="P32" s="21" t="s">
        <v>24</v>
      </c>
      <c r="Q32" s="22" t="s">
        <v>102</v>
      </c>
    </row>
    <row r="33" spans="2:17" ht="111" thickBot="1" x14ac:dyDescent="0.3">
      <c r="B33" s="23">
        <f t="shared" si="0"/>
        <v>24</v>
      </c>
      <c r="C33" s="24" t="s">
        <v>17</v>
      </c>
      <c r="D33" s="24" t="s">
        <v>18</v>
      </c>
      <c r="E33" s="10" t="s">
        <v>103</v>
      </c>
      <c r="F33" s="10" t="s">
        <v>104</v>
      </c>
      <c r="G33" s="10" t="s">
        <v>105</v>
      </c>
      <c r="H33" s="10" t="s">
        <v>22</v>
      </c>
      <c r="I33" s="10">
        <v>6.65</v>
      </c>
      <c r="J33" s="10">
        <v>2</v>
      </c>
      <c r="K33" s="10">
        <v>0.75</v>
      </c>
      <c r="L33" s="24" t="s">
        <v>161</v>
      </c>
      <c r="M33" s="24">
        <v>0</v>
      </c>
      <c r="N33" s="24">
        <v>0</v>
      </c>
      <c r="O33" s="24" t="s">
        <v>23</v>
      </c>
      <c r="P33" s="10" t="s">
        <v>24</v>
      </c>
      <c r="Q33" s="14" t="s">
        <v>106</v>
      </c>
    </row>
    <row r="34" spans="2:17" ht="111" thickBot="1" x14ac:dyDescent="0.3">
      <c r="B34" s="8">
        <f t="shared" si="0"/>
        <v>25</v>
      </c>
      <c r="C34" s="9" t="s">
        <v>17</v>
      </c>
      <c r="D34" s="9" t="s">
        <v>18</v>
      </c>
      <c r="E34" s="21" t="s">
        <v>107</v>
      </c>
      <c r="F34" s="21" t="s">
        <v>108</v>
      </c>
      <c r="G34" s="21" t="s">
        <v>109</v>
      </c>
      <c r="H34" s="21" t="s">
        <v>22</v>
      </c>
      <c r="I34" s="21">
        <v>6.65</v>
      </c>
      <c r="J34" s="21">
        <v>2</v>
      </c>
      <c r="K34" s="21">
        <v>0.75</v>
      </c>
      <c r="L34" s="9" t="s">
        <v>161</v>
      </c>
      <c r="M34" s="9">
        <v>0</v>
      </c>
      <c r="N34" s="9">
        <v>0</v>
      </c>
      <c r="O34" s="9" t="s">
        <v>23</v>
      </c>
      <c r="P34" s="21" t="s">
        <v>24</v>
      </c>
      <c r="Q34" s="22" t="s">
        <v>106</v>
      </c>
    </row>
    <row r="35" spans="2:17" ht="111" thickBot="1" x14ac:dyDescent="0.3">
      <c r="B35" s="23">
        <f t="shared" si="0"/>
        <v>26</v>
      </c>
      <c r="C35" s="24" t="s">
        <v>17</v>
      </c>
      <c r="D35" s="24" t="s">
        <v>18</v>
      </c>
      <c r="E35" s="10" t="s">
        <v>110</v>
      </c>
      <c r="F35" s="10" t="s">
        <v>111</v>
      </c>
      <c r="G35" s="10" t="s">
        <v>112</v>
      </c>
      <c r="H35" s="10" t="s">
        <v>22</v>
      </c>
      <c r="I35" s="10">
        <v>6.65</v>
      </c>
      <c r="J35" s="10">
        <v>2</v>
      </c>
      <c r="K35" s="10">
        <v>0.75</v>
      </c>
      <c r="L35" s="24" t="s">
        <v>161</v>
      </c>
      <c r="M35" s="24">
        <v>0</v>
      </c>
      <c r="N35" s="24">
        <v>0</v>
      </c>
      <c r="O35" s="24" t="s">
        <v>23</v>
      </c>
      <c r="P35" s="10" t="s">
        <v>24</v>
      </c>
      <c r="Q35" s="14" t="s">
        <v>113</v>
      </c>
    </row>
    <row r="36" spans="2:17" ht="111" thickBot="1" x14ac:dyDescent="0.3">
      <c r="B36" s="8">
        <f t="shared" si="0"/>
        <v>27</v>
      </c>
      <c r="C36" s="9" t="s">
        <v>17</v>
      </c>
      <c r="D36" s="9" t="s">
        <v>18</v>
      </c>
      <c r="E36" s="21" t="s">
        <v>114</v>
      </c>
      <c r="F36" s="21" t="s">
        <v>115</v>
      </c>
      <c r="G36" s="21" t="s">
        <v>116</v>
      </c>
      <c r="H36" s="21" t="s">
        <v>22</v>
      </c>
      <c r="I36" s="21">
        <v>6.65</v>
      </c>
      <c r="J36" s="21">
        <v>2</v>
      </c>
      <c r="K36" s="21">
        <v>0.75</v>
      </c>
      <c r="L36" s="9" t="s">
        <v>161</v>
      </c>
      <c r="M36" s="9">
        <v>0</v>
      </c>
      <c r="N36" s="9">
        <v>0</v>
      </c>
      <c r="O36" s="9" t="s">
        <v>23</v>
      </c>
      <c r="P36" s="21" t="s">
        <v>24</v>
      </c>
      <c r="Q36" s="22" t="s">
        <v>113</v>
      </c>
    </row>
    <row r="37" spans="2:17" ht="111" thickBot="1" x14ac:dyDescent="0.3">
      <c r="B37" s="23">
        <f t="shared" si="0"/>
        <v>28</v>
      </c>
      <c r="C37" s="24" t="s">
        <v>17</v>
      </c>
      <c r="D37" s="24" t="s">
        <v>18</v>
      </c>
      <c r="E37" s="10" t="s">
        <v>117</v>
      </c>
      <c r="F37" s="10" t="s">
        <v>118</v>
      </c>
      <c r="G37" s="10" t="s">
        <v>119</v>
      </c>
      <c r="H37" s="10" t="s">
        <v>22</v>
      </c>
      <c r="I37" s="10">
        <v>6.65</v>
      </c>
      <c r="J37" s="10">
        <v>2</v>
      </c>
      <c r="K37" s="10">
        <v>0.75</v>
      </c>
      <c r="L37" s="24" t="s">
        <v>161</v>
      </c>
      <c r="M37" s="24">
        <v>0</v>
      </c>
      <c r="N37" s="24">
        <v>0</v>
      </c>
      <c r="O37" s="24" t="s">
        <v>23</v>
      </c>
      <c r="P37" s="10" t="s">
        <v>24</v>
      </c>
      <c r="Q37" s="14" t="s">
        <v>120</v>
      </c>
    </row>
    <row r="38" spans="2:17" ht="111" thickBot="1" x14ac:dyDescent="0.3">
      <c r="B38" s="8">
        <f t="shared" si="0"/>
        <v>29</v>
      </c>
      <c r="C38" s="9" t="s">
        <v>17</v>
      </c>
      <c r="D38" s="9" t="s">
        <v>18</v>
      </c>
      <c r="E38" s="21" t="s">
        <v>121</v>
      </c>
      <c r="F38" s="21" t="s">
        <v>122</v>
      </c>
      <c r="G38" s="21" t="s">
        <v>123</v>
      </c>
      <c r="H38" s="21" t="s">
        <v>22</v>
      </c>
      <c r="I38" s="21">
        <v>6.65</v>
      </c>
      <c r="J38" s="21">
        <v>2</v>
      </c>
      <c r="K38" s="21">
        <v>0.75</v>
      </c>
      <c r="L38" s="9" t="s">
        <v>161</v>
      </c>
      <c r="M38" s="9">
        <v>0</v>
      </c>
      <c r="N38" s="9">
        <v>0</v>
      </c>
      <c r="O38" s="9" t="s">
        <v>23</v>
      </c>
      <c r="P38" s="21" t="s">
        <v>24</v>
      </c>
      <c r="Q38" s="22" t="s">
        <v>120</v>
      </c>
    </row>
    <row r="39" spans="2:17" ht="111" thickBot="1" x14ac:dyDescent="0.3">
      <c r="B39" s="23">
        <f t="shared" si="0"/>
        <v>30</v>
      </c>
      <c r="C39" s="24" t="s">
        <v>17</v>
      </c>
      <c r="D39" s="24" t="s">
        <v>18</v>
      </c>
      <c r="E39" s="10" t="s">
        <v>124</v>
      </c>
      <c r="F39" s="10" t="s">
        <v>125</v>
      </c>
      <c r="G39" s="10" t="s">
        <v>126</v>
      </c>
      <c r="H39" s="10" t="s">
        <v>22</v>
      </c>
      <c r="I39" s="10">
        <v>6.65</v>
      </c>
      <c r="J39" s="10">
        <v>2</v>
      </c>
      <c r="K39" s="10">
        <v>0.75</v>
      </c>
      <c r="L39" s="24" t="s">
        <v>161</v>
      </c>
      <c r="M39" s="24">
        <v>0</v>
      </c>
      <c r="N39" s="24">
        <v>0</v>
      </c>
      <c r="O39" s="24" t="s">
        <v>23</v>
      </c>
      <c r="P39" s="10" t="s">
        <v>24</v>
      </c>
      <c r="Q39" s="14" t="s">
        <v>127</v>
      </c>
    </row>
    <row r="40" spans="2:17" ht="111" thickBot="1" x14ac:dyDescent="0.3">
      <c r="B40" s="8">
        <f t="shared" si="0"/>
        <v>31</v>
      </c>
      <c r="C40" s="9" t="s">
        <v>17</v>
      </c>
      <c r="D40" s="9" t="s">
        <v>18</v>
      </c>
      <c r="E40" s="21" t="s">
        <v>128</v>
      </c>
      <c r="F40" s="21" t="s">
        <v>125</v>
      </c>
      <c r="G40" s="21" t="s">
        <v>126</v>
      </c>
      <c r="H40" s="21" t="s">
        <v>22</v>
      </c>
      <c r="I40" s="21">
        <v>6.65</v>
      </c>
      <c r="J40" s="21">
        <v>2</v>
      </c>
      <c r="K40" s="21">
        <v>0.75</v>
      </c>
      <c r="L40" s="9" t="s">
        <v>161</v>
      </c>
      <c r="M40" s="9">
        <v>0</v>
      </c>
      <c r="N40" s="9">
        <v>0</v>
      </c>
      <c r="O40" s="9" t="s">
        <v>23</v>
      </c>
      <c r="P40" s="21" t="s">
        <v>24</v>
      </c>
      <c r="Q40" s="22" t="s">
        <v>127</v>
      </c>
    </row>
    <row r="41" spans="2:17" ht="111" thickBot="1" x14ac:dyDescent="0.3">
      <c r="B41" s="23">
        <f t="shared" si="0"/>
        <v>32</v>
      </c>
      <c r="C41" s="24" t="s">
        <v>17</v>
      </c>
      <c r="D41" s="24" t="s">
        <v>18</v>
      </c>
      <c r="E41" s="10" t="s">
        <v>129</v>
      </c>
      <c r="F41" s="10" t="s">
        <v>130</v>
      </c>
      <c r="G41" s="10" t="s">
        <v>131</v>
      </c>
      <c r="H41" s="10" t="s">
        <v>22</v>
      </c>
      <c r="I41" s="10">
        <v>6.65</v>
      </c>
      <c r="J41" s="10">
        <v>2</v>
      </c>
      <c r="K41" s="10">
        <v>0.75</v>
      </c>
      <c r="L41" s="24" t="s">
        <v>161</v>
      </c>
      <c r="M41" s="24">
        <v>0</v>
      </c>
      <c r="N41" s="24">
        <v>0</v>
      </c>
      <c r="O41" s="24" t="s">
        <v>23</v>
      </c>
      <c r="P41" s="10" t="s">
        <v>24</v>
      </c>
      <c r="Q41" s="14" t="s">
        <v>132</v>
      </c>
    </row>
    <row r="42" spans="2:17" ht="111" thickBot="1" x14ac:dyDescent="0.3">
      <c r="B42" s="8">
        <f t="shared" si="0"/>
        <v>33</v>
      </c>
      <c r="C42" s="9" t="s">
        <v>17</v>
      </c>
      <c r="D42" s="9" t="s">
        <v>18</v>
      </c>
      <c r="E42" s="21" t="s">
        <v>133</v>
      </c>
      <c r="F42" s="21" t="s">
        <v>134</v>
      </c>
      <c r="G42" s="21" t="s">
        <v>135</v>
      </c>
      <c r="H42" s="21" t="s">
        <v>22</v>
      </c>
      <c r="I42" s="21" t="s">
        <v>87</v>
      </c>
      <c r="J42" s="21">
        <v>1</v>
      </c>
      <c r="K42" s="21">
        <v>0.75</v>
      </c>
      <c r="L42" s="9" t="s">
        <v>161</v>
      </c>
      <c r="M42" s="9">
        <v>0</v>
      </c>
      <c r="N42" s="9">
        <v>0</v>
      </c>
      <c r="O42" s="9" t="s">
        <v>23</v>
      </c>
      <c r="P42" s="21" t="s">
        <v>136</v>
      </c>
      <c r="Q42" s="22" t="s">
        <v>137</v>
      </c>
    </row>
    <row r="43" spans="2:17" ht="126.75" thickBot="1" x14ac:dyDescent="0.3">
      <c r="B43" s="23">
        <f t="shared" si="0"/>
        <v>34</v>
      </c>
      <c r="C43" s="24" t="s">
        <v>17</v>
      </c>
      <c r="D43" s="24" t="s">
        <v>18</v>
      </c>
      <c r="E43" s="10" t="s">
        <v>138</v>
      </c>
      <c r="F43" s="10" t="s">
        <v>139</v>
      </c>
      <c r="G43" s="10" t="s">
        <v>140</v>
      </c>
      <c r="H43" s="10" t="s">
        <v>22</v>
      </c>
      <c r="I43" s="10" t="s">
        <v>87</v>
      </c>
      <c r="J43" s="10">
        <v>1</v>
      </c>
      <c r="K43" s="10">
        <v>0.75</v>
      </c>
      <c r="L43" s="24" t="s">
        <v>161</v>
      </c>
      <c r="M43" s="24">
        <v>0</v>
      </c>
      <c r="N43" s="24">
        <v>0</v>
      </c>
      <c r="O43" s="24" t="s">
        <v>23</v>
      </c>
      <c r="P43" s="10" t="s">
        <v>141</v>
      </c>
      <c r="Q43" s="14" t="s">
        <v>141</v>
      </c>
    </row>
    <row r="44" spans="2:17" ht="142.5" thickBot="1" x14ac:dyDescent="0.3">
      <c r="B44" s="8">
        <f t="shared" si="0"/>
        <v>35</v>
      </c>
      <c r="C44" s="9" t="s">
        <v>17</v>
      </c>
      <c r="D44" s="9" t="s">
        <v>18</v>
      </c>
      <c r="E44" s="21" t="s">
        <v>142</v>
      </c>
      <c r="F44" s="21" t="s">
        <v>143</v>
      </c>
      <c r="G44" s="21" t="s">
        <v>144</v>
      </c>
      <c r="H44" s="21" t="s">
        <v>22</v>
      </c>
      <c r="I44" s="21" t="s">
        <v>145</v>
      </c>
      <c r="J44" s="21">
        <v>1</v>
      </c>
      <c r="K44" s="21">
        <v>0.75</v>
      </c>
      <c r="L44" s="9" t="s">
        <v>161</v>
      </c>
      <c r="M44" s="9">
        <v>0</v>
      </c>
      <c r="N44" s="9">
        <v>0</v>
      </c>
      <c r="O44" s="9" t="s">
        <v>23</v>
      </c>
      <c r="P44" s="21" t="s">
        <v>146</v>
      </c>
      <c r="Q44" s="22" t="s">
        <v>147</v>
      </c>
    </row>
    <row r="45" spans="2:17" ht="126.75" thickBot="1" x14ac:dyDescent="0.3">
      <c r="B45" s="16">
        <f t="shared" si="0"/>
        <v>36</v>
      </c>
      <c r="C45" s="17" t="s">
        <v>17</v>
      </c>
      <c r="D45" s="17" t="s">
        <v>18</v>
      </c>
      <c r="E45" s="18" t="s">
        <v>148</v>
      </c>
      <c r="F45" s="19" t="s">
        <v>149</v>
      </c>
      <c r="G45" s="19" t="s">
        <v>150</v>
      </c>
      <c r="H45" s="19" t="s">
        <v>22</v>
      </c>
      <c r="I45" s="19" t="s">
        <v>145</v>
      </c>
      <c r="J45" s="19">
        <v>1</v>
      </c>
      <c r="K45" s="19">
        <v>0.75</v>
      </c>
      <c r="L45" s="17" t="s">
        <v>161</v>
      </c>
      <c r="M45" s="17">
        <v>0</v>
      </c>
      <c r="N45" s="17">
        <v>0</v>
      </c>
      <c r="O45" s="17" t="s">
        <v>23</v>
      </c>
      <c r="P45" s="18" t="s">
        <v>151</v>
      </c>
      <c r="Q45" s="20" t="s">
        <v>151</v>
      </c>
    </row>
    <row r="46" spans="2:17" ht="111" thickBot="1" x14ac:dyDescent="0.3">
      <c r="B46" s="8">
        <f t="shared" si="0"/>
        <v>37</v>
      </c>
      <c r="C46" s="17" t="s">
        <v>17</v>
      </c>
      <c r="D46" s="17" t="s">
        <v>18</v>
      </c>
      <c r="E46" s="18" t="s">
        <v>89</v>
      </c>
      <c r="F46" s="19" t="s">
        <v>90</v>
      </c>
      <c r="G46" s="19" t="s">
        <v>91</v>
      </c>
      <c r="H46" s="19" t="s">
        <v>22</v>
      </c>
      <c r="I46" s="19">
        <v>6.65</v>
      </c>
      <c r="J46" s="19">
        <v>1</v>
      </c>
      <c r="K46" s="19">
        <v>8</v>
      </c>
      <c r="L46" s="17" t="s">
        <v>161</v>
      </c>
      <c r="M46" s="17">
        <v>0</v>
      </c>
      <c r="N46" s="17">
        <v>0</v>
      </c>
      <c r="O46" s="17" t="s">
        <v>23</v>
      </c>
      <c r="P46" s="18" t="s">
        <v>24</v>
      </c>
      <c r="Q46" s="20" t="s">
        <v>93</v>
      </c>
    </row>
    <row r="47" spans="2:17" ht="111" thickBot="1" x14ac:dyDescent="0.3">
      <c r="B47" s="8">
        <f>B46+1</f>
        <v>38</v>
      </c>
      <c r="C47" s="17" t="s">
        <v>17</v>
      </c>
      <c r="D47" s="17" t="s">
        <v>18</v>
      </c>
      <c r="E47" s="18" t="s">
        <v>166</v>
      </c>
      <c r="F47" s="19" t="s">
        <v>169</v>
      </c>
      <c r="G47" s="19" t="s">
        <v>170</v>
      </c>
      <c r="H47" s="19" t="s">
        <v>22</v>
      </c>
      <c r="I47" s="19">
        <v>5</v>
      </c>
      <c r="J47" s="19">
        <v>1</v>
      </c>
      <c r="K47" s="19">
        <v>0.75</v>
      </c>
      <c r="L47" s="17" t="s">
        <v>161</v>
      </c>
      <c r="M47" s="17">
        <v>0</v>
      </c>
      <c r="N47" s="17">
        <v>0</v>
      </c>
      <c r="O47" s="17" t="s">
        <v>23</v>
      </c>
      <c r="P47" s="18" t="s">
        <v>168</v>
      </c>
      <c r="Q47" s="20" t="s">
        <v>168</v>
      </c>
    </row>
    <row r="48" spans="2:17" ht="111" thickBot="1" x14ac:dyDescent="0.3">
      <c r="B48" s="8">
        <f t="shared" si="0"/>
        <v>39</v>
      </c>
      <c r="C48" s="17" t="s">
        <v>17</v>
      </c>
      <c r="D48" s="17" t="s">
        <v>18</v>
      </c>
      <c r="E48" s="18" t="s">
        <v>171</v>
      </c>
      <c r="F48" s="19" t="s">
        <v>172</v>
      </c>
      <c r="G48" s="19" t="s">
        <v>167</v>
      </c>
      <c r="H48" s="19" t="s">
        <v>22</v>
      </c>
      <c r="I48" s="19">
        <v>5</v>
      </c>
      <c r="J48" s="19">
        <v>1</v>
      </c>
      <c r="K48" s="19">
        <v>1.1000000000000001</v>
      </c>
      <c r="L48" s="17" t="s">
        <v>161</v>
      </c>
      <c r="M48" s="17">
        <v>0</v>
      </c>
      <c r="N48" s="17">
        <v>0</v>
      </c>
      <c r="O48" s="17" t="s">
        <v>23</v>
      </c>
      <c r="P48" s="18" t="s">
        <v>168</v>
      </c>
      <c r="Q48" s="20" t="s">
        <v>168</v>
      </c>
    </row>
    <row r="49" spans="2:17" ht="153" customHeight="1" thickBot="1" x14ac:dyDescent="0.3">
      <c r="B49" s="16">
        <f t="shared" si="0"/>
        <v>40</v>
      </c>
      <c r="C49" s="17" t="s">
        <v>17</v>
      </c>
      <c r="D49" s="17" t="s">
        <v>18</v>
      </c>
      <c r="E49" s="18" t="s">
        <v>178</v>
      </c>
      <c r="F49" s="19" t="s">
        <v>179</v>
      </c>
      <c r="G49" s="19" t="s">
        <v>180</v>
      </c>
      <c r="H49" s="19" t="s">
        <v>22</v>
      </c>
      <c r="I49" s="19" t="s">
        <v>145</v>
      </c>
      <c r="J49" s="19">
        <v>1</v>
      </c>
      <c r="K49" s="19">
        <v>0.75</v>
      </c>
      <c r="L49" s="17" t="s">
        <v>161</v>
      </c>
      <c r="M49" s="17">
        <v>0</v>
      </c>
      <c r="N49" s="17">
        <v>0</v>
      </c>
      <c r="O49" s="17" t="s">
        <v>23</v>
      </c>
      <c r="P49" s="32" t="s">
        <v>189</v>
      </c>
      <c r="Q49" s="33" t="s">
        <v>188</v>
      </c>
    </row>
    <row r="50" spans="2:17" ht="111" thickBot="1" x14ac:dyDescent="0.3">
      <c r="B50" s="8">
        <f t="shared" si="0"/>
        <v>41</v>
      </c>
      <c r="C50" s="17" t="s">
        <v>17</v>
      </c>
      <c r="D50" s="17" t="s">
        <v>18</v>
      </c>
      <c r="E50" s="18" t="s">
        <v>181</v>
      </c>
      <c r="F50" s="19" t="s">
        <v>182</v>
      </c>
      <c r="G50" s="19" t="s">
        <v>183</v>
      </c>
      <c r="H50" s="19" t="s">
        <v>22</v>
      </c>
      <c r="I50" s="19">
        <v>6.65</v>
      </c>
      <c r="J50" s="19">
        <v>3</v>
      </c>
      <c r="K50" s="19">
        <v>0.75</v>
      </c>
      <c r="L50" s="17" t="s">
        <v>161</v>
      </c>
      <c r="M50" s="17">
        <v>0</v>
      </c>
      <c r="N50" s="17">
        <v>0</v>
      </c>
      <c r="O50" s="17" t="s">
        <v>23</v>
      </c>
      <c r="P50" s="18" t="s">
        <v>24</v>
      </c>
      <c r="Q50" s="20" t="s">
        <v>60</v>
      </c>
    </row>
    <row r="51" spans="2:17" ht="117" customHeight="1" thickBot="1" x14ac:dyDescent="0.3">
      <c r="B51" s="8">
        <f t="shared" si="0"/>
        <v>42</v>
      </c>
      <c r="C51" s="17" t="s">
        <v>17</v>
      </c>
      <c r="D51" s="17" t="s">
        <v>18</v>
      </c>
      <c r="E51" s="18" t="s">
        <v>184</v>
      </c>
      <c r="F51" s="19" t="s">
        <v>185</v>
      </c>
      <c r="G51" s="19" t="s">
        <v>186</v>
      </c>
      <c r="H51" s="19" t="s">
        <v>22</v>
      </c>
      <c r="I51" s="19">
        <v>6.65</v>
      </c>
      <c r="J51" s="19">
        <v>2</v>
      </c>
      <c r="K51" s="19">
        <v>0.75</v>
      </c>
      <c r="L51" s="17" t="s">
        <v>161</v>
      </c>
      <c r="M51" s="17">
        <v>0</v>
      </c>
      <c r="N51" s="17">
        <v>0</v>
      </c>
      <c r="O51" s="17" t="s">
        <v>23</v>
      </c>
      <c r="P51" s="18" t="s">
        <v>24</v>
      </c>
      <c r="Q51" s="20" t="s">
        <v>187</v>
      </c>
    </row>
    <row r="52" spans="2:17" s="11" customFormat="1" ht="123.75" customHeight="1" thickBot="1" x14ac:dyDescent="0.3">
      <c r="B52" s="8">
        <f t="shared" si="0"/>
        <v>43</v>
      </c>
      <c r="C52" s="17" t="s">
        <v>17</v>
      </c>
      <c r="D52" s="17" t="s">
        <v>18</v>
      </c>
      <c r="E52" s="18" t="s">
        <v>190</v>
      </c>
      <c r="F52" s="19" t="s">
        <v>192</v>
      </c>
      <c r="G52" s="19" t="s">
        <v>193</v>
      </c>
      <c r="H52" s="19" t="s">
        <v>22</v>
      </c>
      <c r="I52" s="19">
        <v>6.65</v>
      </c>
      <c r="J52" s="19">
        <v>2</v>
      </c>
      <c r="K52" s="19">
        <v>0.75</v>
      </c>
      <c r="L52" s="17" t="s">
        <v>161</v>
      </c>
      <c r="M52" s="17">
        <v>0</v>
      </c>
      <c r="N52" s="17">
        <v>0</v>
      </c>
      <c r="O52" s="17" t="s">
        <v>23</v>
      </c>
      <c r="P52" s="18" t="s">
        <v>24</v>
      </c>
      <c r="Q52" s="20" t="s">
        <v>191</v>
      </c>
    </row>
    <row r="53" spans="2:17" ht="134.25" customHeight="1" thickBot="1" x14ac:dyDescent="0.3">
      <c r="B53" s="8">
        <f t="shared" si="0"/>
        <v>44</v>
      </c>
      <c r="C53" s="9" t="s">
        <v>17</v>
      </c>
      <c r="D53" s="9" t="s">
        <v>18</v>
      </c>
      <c r="E53" s="21" t="s">
        <v>83</v>
      </c>
      <c r="F53" s="21" t="s">
        <v>80</v>
      </c>
      <c r="G53" s="21" t="s">
        <v>81</v>
      </c>
      <c r="H53" s="21" t="s">
        <v>22</v>
      </c>
      <c r="I53" s="21">
        <v>6.65</v>
      </c>
      <c r="J53" s="21">
        <v>1</v>
      </c>
      <c r="K53" s="21">
        <v>0.75</v>
      </c>
      <c r="L53" s="9" t="s">
        <v>161</v>
      </c>
      <c r="M53" s="9">
        <v>0</v>
      </c>
      <c r="N53" s="9">
        <v>0</v>
      </c>
      <c r="O53" s="9" t="s">
        <v>23</v>
      </c>
      <c r="P53" s="30" t="s">
        <v>195</v>
      </c>
      <c r="Q53" s="30" t="s">
        <v>195</v>
      </c>
    </row>
    <row r="54" spans="2:17" s="11" customFormat="1" ht="13.9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2:17" s="11" customFormat="1" ht="16.5" customHeight="1" x14ac:dyDescent="0.25">
      <c r="B55" s="39" t="s">
        <v>152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</row>
    <row r="56" spans="2:17" x14ac:dyDescent="0.25">
      <c r="B56" s="39" t="s">
        <v>153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</row>
    <row r="57" spans="2:17" ht="36.4" customHeight="1" x14ac:dyDescent="0.25">
      <c r="B57" s="39" t="s">
        <v>154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</row>
    <row r="58" spans="2:17" ht="28.5" customHeight="1" x14ac:dyDescent="0.25"/>
    <row r="59" spans="2:17" ht="19.350000000000001" customHeight="1" x14ac:dyDescent="0.25">
      <c r="B59" s="41" t="s">
        <v>155</v>
      </c>
      <c r="C59" s="41"/>
      <c r="D59" s="41"/>
      <c r="E59" s="41" t="s">
        <v>156</v>
      </c>
      <c r="F59" s="41"/>
      <c r="G59" s="41" t="s">
        <v>157</v>
      </c>
      <c r="H59" s="41"/>
    </row>
    <row r="60" spans="2:17" x14ac:dyDescent="0.25">
      <c r="B60" s="40" t="s">
        <v>158</v>
      </c>
      <c r="C60" s="40"/>
      <c r="D60" s="40"/>
      <c r="E60" s="40"/>
      <c r="F60" s="40"/>
      <c r="G60" s="40"/>
      <c r="H60" s="40"/>
    </row>
    <row r="61" spans="2:17" x14ac:dyDescent="0.25">
      <c r="B61" s="40" t="s">
        <v>159</v>
      </c>
      <c r="C61" s="40"/>
      <c r="D61" s="40"/>
      <c r="E61" s="40" t="s">
        <v>160</v>
      </c>
      <c r="F61" s="40"/>
      <c r="G61" s="40"/>
      <c r="H61" s="40"/>
    </row>
  </sheetData>
  <autoFilter ref="B9:Q45"/>
  <mergeCells count="29">
    <mergeCell ref="B61:D61"/>
    <mergeCell ref="E61:F61"/>
    <mergeCell ref="G61:H61"/>
    <mergeCell ref="B59:D59"/>
    <mergeCell ref="E59:F59"/>
    <mergeCell ref="G59:H59"/>
    <mergeCell ref="B60:D60"/>
    <mergeCell ref="E60:F60"/>
    <mergeCell ref="G60:H60"/>
    <mergeCell ref="P7:P8"/>
    <mergeCell ref="Q7:Q8"/>
    <mergeCell ref="B55:Q55"/>
    <mergeCell ref="B56:Q56"/>
    <mergeCell ref="B57:Q57"/>
    <mergeCell ref="B4:D4"/>
    <mergeCell ref="B5:O5"/>
    <mergeCell ref="B7:B8"/>
    <mergeCell ref="C7:C8"/>
    <mergeCell ref="D7:D8"/>
    <mergeCell ref="E7:E8"/>
    <mergeCell ref="F7:G7"/>
    <mergeCell ref="H7:H8"/>
    <mergeCell ref="I7:I8"/>
    <mergeCell ref="J7:J8"/>
    <mergeCell ref="K7:K8"/>
    <mergeCell ref="L7:L8"/>
    <mergeCell ref="M7:M8"/>
    <mergeCell ref="N7:N8"/>
    <mergeCell ref="O7:O8"/>
  </mergeCells>
  <pageMargins left="0.25" right="0.25" top="0.75" bottom="0.75" header="0.3" footer="0.3"/>
  <pageSetup paperSize="9" scale="47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реестра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</dc:creator>
  <dc:description/>
  <cp:lastModifiedBy>FIN</cp:lastModifiedBy>
  <cp:revision>10</cp:revision>
  <cp:lastPrinted>2023-05-02T07:17:46Z</cp:lastPrinted>
  <dcterms:created xsi:type="dcterms:W3CDTF">2015-06-05T18:19:34Z</dcterms:created>
  <dcterms:modified xsi:type="dcterms:W3CDTF">2023-05-02T09:00:59Z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