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Аварийный после 01.01.2017 г." sheetId="1" r:id="rId1"/>
    <sheet name="Непригодный " sheetId="2" r:id="rId2"/>
    <sheet name="Лист3" sheetId="3" r:id="rId3"/>
  </sheets>
  <definedNames>
    <definedName name="_xlnm.Print_Area" localSheetId="0">'Аварийный после 01.01.2017 г.'!$A$1:$F$51</definedName>
    <definedName name="_xlnm.Print_Area" localSheetId="1">'Непригодный '!$A$1:$G$96</definedName>
  </definedNames>
  <calcPr calcId="145621"/>
</workbook>
</file>

<file path=xl/calcChain.xml><?xml version="1.0" encoding="utf-8"?>
<calcChain xmlns="http://schemas.openxmlformats.org/spreadsheetml/2006/main">
  <c r="G96" i="2" l="1"/>
  <c r="G95" i="2"/>
  <c r="F96" i="2"/>
  <c r="F95" i="2"/>
  <c r="F51" i="1" l="1"/>
  <c r="E51" i="1"/>
</calcChain>
</file>

<file path=xl/sharedStrings.xml><?xml version="1.0" encoding="utf-8"?>
<sst xmlns="http://schemas.openxmlformats.org/spreadsheetml/2006/main" count="309" uniqueCount="61">
  <si>
    <t xml:space="preserve">Приложение </t>
  </si>
  <si>
    <t>к муниципальной программе</t>
  </si>
  <si>
    <t xml:space="preserve">«Обеспечение доступным и комфортным </t>
  </si>
  <si>
    <t xml:space="preserve">жильем жителей сельского </t>
  </si>
  <si>
    <t xml:space="preserve">поселения Алябьевский   </t>
  </si>
  <si>
    <t>№ п/п</t>
  </si>
  <si>
    <t>Адрес объекта</t>
  </si>
  <si>
    <t>Количество жилых помещений (квартир, комнат в общежитиях или коммунальных квартирах)</t>
  </si>
  <si>
    <t>Площадь жилых помещений, кв.м.</t>
  </si>
  <si>
    <t>Населенный пункт</t>
  </si>
  <si>
    <t>Улица, переулок</t>
  </si>
  <si>
    <t>№ дома</t>
  </si>
  <si>
    <t>п. Алябьевский</t>
  </si>
  <si>
    <t>ул. Новоселов</t>
  </si>
  <si>
    <t>ул. Новогодняя</t>
  </si>
  <si>
    <t>ул. 50 лет Октября</t>
  </si>
  <si>
    <t>ул. Молодёжная</t>
  </si>
  <si>
    <t>ул. Первомайская</t>
  </si>
  <si>
    <t>ул. Западная</t>
  </si>
  <si>
    <t>ул. Комсомольская</t>
  </si>
  <si>
    <t>ул. Комарова</t>
  </si>
  <si>
    <t>ул. Гагарина</t>
  </si>
  <si>
    <t>1 а</t>
  </si>
  <si>
    <t>ул. Молодежная</t>
  </si>
  <si>
    <t>ул .Коммунистическая</t>
  </si>
  <si>
    <t>ул. Коммунистическая</t>
  </si>
  <si>
    <t>2а</t>
  </si>
  <si>
    <t>ул. Южная</t>
  </si>
  <si>
    <t>1б</t>
  </si>
  <si>
    <t>2в</t>
  </si>
  <si>
    <t>2б</t>
  </si>
  <si>
    <t>ул. Ленина</t>
  </si>
  <si>
    <t>2А</t>
  </si>
  <si>
    <t>ул. Лесозаготовителей</t>
  </si>
  <si>
    <t>Всего аварийный</t>
  </si>
  <si>
    <t>152 от 07.09.2021</t>
  </si>
  <si>
    <t>173 от 05.10.2021</t>
  </si>
  <si>
    <t>195 от 22.11.2021</t>
  </si>
  <si>
    <t>242 от 27.12.2021</t>
  </si>
  <si>
    <t>65 от 22.03.2022</t>
  </si>
  <si>
    <t>195 от 19.09.2022</t>
  </si>
  <si>
    <t>201 от 28.09.2022</t>
  </si>
  <si>
    <t>62 от 29.03.2023</t>
  </si>
  <si>
    <t>85 от 19.04.2023</t>
  </si>
  <si>
    <t>168 от 17.07.2023</t>
  </si>
  <si>
    <t>36/1 от 05.02.2024</t>
  </si>
  <si>
    <t xml:space="preserve">Перечень жилых домов, признанных непригодными для проживания на территории сельского поселения Алябьевский </t>
  </si>
  <si>
    <t xml:space="preserve">ул. 50 лет Октября </t>
  </si>
  <si>
    <t>п.Алябьевский</t>
  </si>
  <si>
    <t>ул.50 лет Октября</t>
  </si>
  <si>
    <t>ул. Лесная</t>
  </si>
  <si>
    <t>ул.  Юбилейная</t>
  </si>
  <si>
    <t>2 а</t>
  </si>
  <si>
    <t xml:space="preserve">ул.  Молодежная </t>
  </si>
  <si>
    <t>ул. Юбилейная</t>
  </si>
  <si>
    <t>ул. Зеленая</t>
  </si>
  <si>
    <t>ул. Новосёлов</t>
  </si>
  <si>
    <t>ул. Северная</t>
  </si>
  <si>
    <t>ул. Строителей</t>
  </si>
  <si>
    <t>Итого непригодного</t>
  </si>
  <si>
    <t xml:space="preserve">Всего аварийного и непригодного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</si>
</sst>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22" workbookViewId="0">
      <selection activeCell="C55" sqref="C55"/>
    </sheetView>
  </sheetViews>
  <sheetFormatPr defaultRowHeight="15" x14ac:dyDescent="0.25"/>
  <cols>
    <col min="2" max="2" width="29.28515625" customWidth="1"/>
    <col min="3" max="3" width="29.42578125" customWidth="1"/>
    <col min="4" max="4" width="8.85546875" customWidth="1"/>
    <col min="5" max="5" width="19.7109375" customWidth="1"/>
    <col min="6" max="6" width="13.28515625" customWidth="1"/>
    <col min="7" max="7" width="23.140625" customWidth="1"/>
  </cols>
  <sheetData>
    <row r="1" spans="1:11" x14ac:dyDescent="0.25">
      <c r="F1" s="1" t="s">
        <v>0</v>
      </c>
      <c r="K1" s="1"/>
    </row>
    <row r="2" spans="1:11" x14ac:dyDescent="0.25">
      <c r="F2" s="1" t="s">
        <v>1</v>
      </c>
      <c r="K2" s="1"/>
    </row>
    <row r="3" spans="1:11" x14ac:dyDescent="0.25">
      <c r="F3" s="1" t="s">
        <v>2</v>
      </c>
      <c r="K3" s="1"/>
    </row>
    <row r="4" spans="1:11" x14ac:dyDescent="0.25">
      <c r="F4" s="1" t="s">
        <v>3</v>
      </c>
      <c r="K4" s="1"/>
    </row>
    <row r="5" spans="1:11" ht="15.75" thickBot="1" x14ac:dyDescent="0.3">
      <c r="F5" s="1" t="s">
        <v>4</v>
      </c>
      <c r="K5" s="1"/>
    </row>
    <row r="6" spans="1:11" ht="64.5" customHeight="1" thickBot="1" x14ac:dyDescent="0.3">
      <c r="A6" s="19" t="s">
        <v>5</v>
      </c>
      <c r="B6" s="21" t="s">
        <v>6</v>
      </c>
      <c r="C6" s="22"/>
      <c r="D6" s="23"/>
      <c r="E6" s="19" t="s">
        <v>7</v>
      </c>
      <c r="F6" s="19" t="s">
        <v>8</v>
      </c>
    </row>
    <row r="7" spans="1:11" ht="15.75" thickBot="1" x14ac:dyDescent="0.3">
      <c r="A7" s="20"/>
      <c r="B7" s="2" t="s">
        <v>9</v>
      </c>
      <c r="C7" s="2" t="s">
        <v>10</v>
      </c>
      <c r="D7" s="2" t="s">
        <v>11</v>
      </c>
      <c r="E7" s="20"/>
      <c r="F7" s="20"/>
    </row>
    <row r="8" spans="1:11" ht="15.75" thickBot="1" x14ac:dyDescent="0.3">
      <c r="A8" s="3">
        <v>1</v>
      </c>
      <c r="B8" s="2">
        <v>2</v>
      </c>
      <c r="C8" s="2">
        <v>3</v>
      </c>
      <c r="D8" s="4">
        <v>4</v>
      </c>
      <c r="E8" s="5">
        <v>5</v>
      </c>
      <c r="F8" s="5">
        <v>6</v>
      </c>
    </row>
    <row r="9" spans="1:11" ht="16.5" customHeight="1" thickBot="1" x14ac:dyDescent="0.3">
      <c r="A9" s="6">
        <v>1</v>
      </c>
      <c r="B9" s="13" t="s">
        <v>12</v>
      </c>
      <c r="C9" s="8" t="s">
        <v>17</v>
      </c>
      <c r="D9" s="9">
        <v>21</v>
      </c>
      <c r="E9" s="7">
        <v>1</v>
      </c>
      <c r="F9" s="7">
        <v>38.1</v>
      </c>
    </row>
    <row r="10" spans="1:11" ht="16.5" customHeight="1" thickBot="1" x14ac:dyDescent="0.3">
      <c r="A10" s="6">
        <v>2</v>
      </c>
      <c r="B10" s="14" t="s">
        <v>12</v>
      </c>
      <c r="C10" s="8" t="s">
        <v>16</v>
      </c>
      <c r="D10" s="9">
        <v>14</v>
      </c>
      <c r="E10" s="7">
        <v>2</v>
      </c>
      <c r="F10" s="7">
        <v>110.1</v>
      </c>
    </row>
    <row r="11" spans="1:11" ht="16.5" customHeight="1" thickBot="1" x14ac:dyDescent="0.3">
      <c r="A11" s="6">
        <v>3</v>
      </c>
      <c r="B11" s="14" t="s">
        <v>12</v>
      </c>
      <c r="C11" s="10" t="s">
        <v>13</v>
      </c>
      <c r="D11" s="7">
        <v>47</v>
      </c>
      <c r="E11" s="7">
        <v>2</v>
      </c>
      <c r="F11" s="7">
        <v>133</v>
      </c>
    </row>
    <row r="12" spans="1:11" ht="16.5" customHeight="1" thickBot="1" x14ac:dyDescent="0.3">
      <c r="A12" s="6">
        <v>4</v>
      </c>
      <c r="B12" s="14" t="s">
        <v>12</v>
      </c>
      <c r="C12" s="10" t="s">
        <v>18</v>
      </c>
      <c r="D12" s="7">
        <v>7</v>
      </c>
      <c r="E12" s="7">
        <v>2</v>
      </c>
      <c r="F12" s="7">
        <v>100.2</v>
      </c>
    </row>
    <row r="13" spans="1:11" ht="16.5" customHeight="1" thickBot="1" x14ac:dyDescent="0.3">
      <c r="A13" s="6">
        <v>5</v>
      </c>
      <c r="B13" s="14" t="s">
        <v>12</v>
      </c>
      <c r="C13" s="10" t="s">
        <v>19</v>
      </c>
      <c r="D13" s="7">
        <v>4</v>
      </c>
      <c r="E13" s="7">
        <v>2</v>
      </c>
      <c r="F13" s="7">
        <v>55.6</v>
      </c>
    </row>
    <row r="14" spans="1:11" ht="16.5" customHeight="1" thickBot="1" x14ac:dyDescent="0.3">
      <c r="A14" s="6">
        <v>6</v>
      </c>
      <c r="B14" s="14" t="s">
        <v>12</v>
      </c>
      <c r="C14" s="10" t="s">
        <v>19</v>
      </c>
      <c r="D14" s="7">
        <v>2</v>
      </c>
      <c r="E14" s="7">
        <v>1</v>
      </c>
      <c r="F14" s="7">
        <v>65.7</v>
      </c>
    </row>
    <row r="15" spans="1:11" ht="16.5" customHeight="1" thickBot="1" x14ac:dyDescent="0.3">
      <c r="A15" s="6">
        <v>7</v>
      </c>
      <c r="B15" s="14" t="s">
        <v>12</v>
      </c>
      <c r="C15" s="10" t="s">
        <v>20</v>
      </c>
      <c r="D15" s="7">
        <v>11</v>
      </c>
      <c r="E15" s="7">
        <v>1</v>
      </c>
      <c r="F15" s="7">
        <v>36.200000000000003</v>
      </c>
    </row>
    <row r="16" spans="1:11" ht="16.5" customHeight="1" thickBot="1" x14ac:dyDescent="0.3">
      <c r="A16" s="6">
        <v>8</v>
      </c>
      <c r="B16" s="14" t="s">
        <v>12</v>
      </c>
      <c r="C16" s="10" t="s">
        <v>21</v>
      </c>
      <c r="D16" s="7" t="s">
        <v>22</v>
      </c>
      <c r="E16" s="7">
        <v>2</v>
      </c>
      <c r="F16" s="7">
        <v>135.9</v>
      </c>
    </row>
    <row r="17" spans="1:7" ht="16.5" customHeight="1" thickBot="1" x14ac:dyDescent="0.3">
      <c r="A17" s="6">
        <v>9</v>
      </c>
      <c r="B17" s="14" t="s">
        <v>12</v>
      </c>
      <c r="C17" s="10" t="s">
        <v>18</v>
      </c>
      <c r="D17" s="7">
        <v>4</v>
      </c>
      <c r="E17" s="7">
        <v>1</v>
      </c>
      <c r="F17" s="7">
        <v>19.600000000000001</v>
      </c>
    </row>
    <row r="18" spans="1:7" ht="16.5" customHeight="1" thickBot="1" x14ac:dyDescent="0.3">
      <c r="A18" s="6">
        <v>10</v>
      </c>
      <c r="B18" s="14" t="s">
        <v>12</v>
      </c>
      <c r="C18" s="10" t="s">
        <v>13</v>
      </c>
      <c r="D18" s="7">
        <v>43</v>
      </c>
      <c r="E18" s="7">
        <v>2</v>
      </c>
      <c r="F18" s="7">
        <v>117.7</v>
      </c>
    </row>
    <row r="19" spans="1:7" ht="16.5" customHeight="1" thickBot="1" x14ac:dyDescent="0.3">
      <c r="A19" s="6">
        <v>11</v>
      </c>
      <c r="B19" s="14" t="s">
        <v>12</v>
      </c>
      <c r="C19" s="10" t="s">
        <v>23</v>
      </c>
      <c r="D19" s="7">
        <v>9</v>
      </c>
      <c r="E19" s="7">
        <v>2</v>
      </c>
      <c r="F19" s="7">
        <v>96.6</v>
      </c>
    </row>
    <row r="20" spans="1:7" ht="16.5" customHeight="1" thickBot="1" x14ac:dyDescent="0.3">
      <c r="A20" s="6">
        <v>12</v>
      </c>
      <c r="B20" s="14" t="s">
        <v>12</v>
      </c>
      <c r="C20" s="10" t="s">
        <v>19</v>
      </c>
      <c r="D20" s="7">
        <v>12</v>
      </c>
      <c r="E20" s="7">
        <v>2</v>
      </c>
      <c r="F20" s="7">
        <v>104.4</v>
      </c>
    </row>
    <row r="21" spans="1:7" ht="16.5" customHeight="1" thickBot="1" x14ac:dyDescent="0.3">
      <c r="A21" s="6">
        <v>13</v>
      </c>
      <c r="B21" s="14" t="s">
        <v>12</v>
      </c>
      <c r="C21" s="10" t="s">
        <v>23</v>
      </c>
      <c r="D21" s="7">
        <v>15</v>
      </c>
      <c r="E21" s="7">
        <v>2</v>
      </c>
      <c r="F21" s="7">
        <v>107.2</v>
      </c>
    </row>
    <row r="22" spans="1:7" ht="16.5" customHeight="1" thickBot="1" x14ac:dyDescent="0.3">
      <c r="A22" s="6">
        <v>14</v>
      </c>
      <c r="B22" s="14" t="s">
        <v>12</v>
      </c>
      <c r="C22" s="10" t="s">
        <v>14</v>
      </c>
      <c r="D22" s="7">
        <v>3</v>
      </c>
      <c r="E22" s="7">
        <v>2</v>
      </c>
      <c r="F22" s="7">
        <v>108.4</v>
      </c>
    </row>
    <row r="23" spans="1:7" ht="16.5" customHeight="1" thickBot="1" x14ac:dyDescent="0.3">
      <c r="A23" s="6">
        <v>15</v>
      </c>
      <c r="B23" s="14" t="s">
        <v>12</v>
      </c>
      <c r="C23" s="10" t="s">
        <v>24</v>
      </c>
      <c r="D23" s="7">
        <v>17</v>
      </c>
      <c r="E23" s="7">
        <v>2</v>
      </c>
      <c r="F23" s="7">
        <v>127.8</v>
      </c>
    </row>
    <row r="24" spans="1:7" ht="16.5" customHeight="1" thickBot="1" x14ac:dyDescent="0.3">
      <c r="A24" s="6">
        <v>16</v>
      </c>
      <c r="B24" s="14" t="s">
        <v>12</v>
      </c>
      <c r="C24" s="10" t="s">
        <v>13</v>
      </c>
      <c r="D24" s="7">
        <v>32</v>
      </c>
      <c r="E24" s="7">
        <v>2</v>
      </c>
      <c r="F24" s="7">
        <v>101.8</v>
      </c>
    </row>
    <row r="25" spans="1:7" ht="16.5" customHeight="1" thickBot="1" x14ac:dyDescent="0.3">
      <c r="A25" s="6">
        <v>17</v>
      </c>
      <c r="B25" s="14" t="s">
        <v>12</v>
      </c>
      <c r="C25" s="10" t="s">
        <v>25</v>
      </c>
      <c r="D25" s="7" t="s">
        <v>26</v>
      </c>
      <c r="E25" s="7">
        <v>2</v>
      </c>
      <c r="F25" s="7">
        <v>132.69999999999999</v>
      </c>
    </row>
    <row r="26" spans="1:7" ht="16.5" customHeight="1" thickBot="1" x14ac:dyDescent="0.3">
      <c r="A26" s="6">
        <v>18</v>
      </c>
      <c r="B26" s="14" t="s">
        <v>12</v>
      </c>
      <c r="C26" s="10" t="s">
        <v>21</v>
      </c>
      <c r="D26" s="7">
        <v>2</v>
      </c>
      <c r="E26" s="7">
        <v>2</v>
      </c>
      <c r="F26" s="7">
        <v>140.30000000000001</v>
      </c>
    </row>
    <row r="27" spans="1:7" ht="16.5" customHeight="1" thickBot="1" x14ac:dyDescent="0.3">
      <c r="A27" s="6">
        <v>19</v>
      </c>
      <c r="B27" s="14" t="s">
        <v>12</v>
      </c>
      <c r="C27" s="10" t="s">
        <v>23</v>
      </c>
      <c r="D27" s="7">
        <v>23</v>
      </c>
      <c r="E27" s="7">
        <v>3</v>
      </c>
      <c r="F27" s="7">
        <v>125.8</v>
      </c>
    </row>
    <row r="28" spans="1:7" ht="16.5" customHeight="1" thickBot="1" x14ac:dyDescent="0.3">
      <c r="A28" s="6">
        <v>20</v>
      </c>
      <c r="B28" s="14" t="s">
        <v>12</v>
      </c>
      <c r="C28" s="10" t="s">
        <v>14</v>
      </c>
      <c r="D28" s="7">
        <v>11</v>
      </c>
      <c r="E28" s="7">
        <v>2</v>
      </c>
      <c r="F28" s="7">
        <v>75.7</v>
      </c>
      <c r="G28" t="s">
        <v>35</v>
      </c>
    </row>
    <row r="29" spans="1:7" ht="16.5" customHeight="1" thickBot="1" x14ac:dyDescent="0.3">
      <c r="A29" s="6">
        <v>21</v>
      </c>
      <c r="B29" s="14" t="s">
        <v>12</v>
      </c>
      <c r="C29" s="8" t="s">
        <v>14</v>
      </c>
      <c r="D29" s="9">
        <v>7</v>
      </c>
      <c r="E29" s="7">
        <v>1</v>
      </c>
      <c r="F29" s="7">
        <v>37.799999999999997</v>
      </c>
      <c r="G29" t="s">
        <v>35</v>
      </c>
    </row>
    <row r="30" spans="1:7" ht="16.5" customHeight="1" thickBot="1" x14ac:dyDescent="0.3">
      <c r="A30" s="6">
        <v>22</v>
      </c>
      <c r="B30" s="14" t="s">
        <v>12</v>
      </c>
      <c r="C30" s="10" t="s">
        <v>17</v>
      </c>
      <c r="D30" s="7">
        <v>11</v>
      </c>
      <c r="E30" s="7">
        <v>2</v>
      </c>
      <c r="F30" s="7">
        <v>79.7</v>
      </c>
      <c r="G30" t="s">
        <v>36</v>
      </c>
    </row>
    <row r="31" spans="1:7" ht="16.5" customHeight="1" thickBot="1" x14ac:dyDescent="0.3">
      <c r="A31" s="6">
        <v>23</v>
      </c>
      <c r="B31" s="14" t="s">
        <v>12</v>
      </c>
      <c r="C31" s="10" t="s">
        <v>13</v>
      </c>
      <c r="D31" s="7">
        <v>22</v>
      </c>
      <c r="E31" s="7">
        <v>2</v>
      </c>
      <c r="F31" s="7">
        <v>137.1</v>
      </c>
      <c r="G31" t="s">
        <v>36</v>
      </c>
    </row>
    <row r="32" spans="1:7" ht="16.5" customHeight="1" thickBot="1" x14ac:dyDescent="0.3">
      <c r="A32" s="6">
        <v>24</v>
      </c>
      <c r="B32" s="14" t="s">
        <v>12</v>
      </c>
      <c r="C32" s="10" t="s">
        <v>27</v>
      </c>
      <c r="D32" s="7">
        <v>3</v>
      </c>
      <c r="E32" s="7">
        <v>2</v>
      </c>
      <c r="F32" s="7">
        <v>122.8</v>
      </c>
      <c r="G32" t="s">
        <v>36</v>
      </c>
    </row>
    <row r="33" spans="1:7" ht="16.5" customHeight="1" thickBot="1" x14ac:dyDescent="0.3">
      <c r="A33" s="6">
        <v>25</v>
      </c>
      <c r="B33" s="14" t="s">
        <v>12</v>
      </c>
      <c r="C33" s="10" t="s">
        <v>23</v>
      </c>
      <c r="D33" s="7">
        <v>25</v>
      </c>
      <c r="E33" s="7">
        <v>2</v>
      </c>
      <c r="F33" s="7">
        <v>76.3</v>
      </c>
      <c r="G33" t="s">
        <v>37</v>
      </c>
    </row>
    <row r="34" spans="1:7" ht="16.5" customHeight="1" thickBot="1" x14ac:dyDescent="0.3">
      <c r="A34" s="6">
        <v>26</v>
      </c>
      <c r="B34" s="14" t="s">
        <v>12</v>
      </c>
      <c r="C34" s="10" t="s">
        <v>27</v>
      </c>
      <c r="D34" s="7">
        <v>22</v>
      </c>
      <c r="E34" s="7">
        <v>2</v>
      </c>
      <c r="F34" s="7">
        <v>150.30000000000001</v>
      </c>
      <c r="G34" t="s">
        <v>37</v>
      </c>
    </row>
    <row r="35" spans="1:7" ht="16.5" customHeight="1" thickBot="1" x14ac:dyDescent="0.3">
      <c r="A35" s="6">
        <v>27</v>
      </c>
      <c r="B35" s="14" t="s">
        <v>12</v>
      </c>
      <c r="C35" s="10" t="s">
        <v>13</v>
      </c>
      <c r="D35" s="7">
        <v>41</v>
      </c>
      <c r="E35" s="7">
        <v>2</v>
      </c>
      <c r="F35" s="7">
        <v>76.599999999999994</v>
      </c>
      <c r="G35" t="s">
        <v>37</v>
      </c>
    </row>
    <row r="36" spans="1:7" ht="16.5" customHeight="1" thickBot="1" x14ac:dyDescent="0.3">
      <c r="A36" s="6">
        <v>28</v>
      </c>
      <c r="B36" s="14" t="s">
        <v>12</v>
      </c>
      <c r="C36" s="10" t="s">
        <v>18</v>
      </c>
      <c r="D36" s="7">
        <v>11</v>
      </c>
      <c r="E36" s="7">
        <v>2</v>
      </c>
      <c r="F36" s="7">
        <v>75.3</v>
      </c>
      <c r="G36" t="s">
        <v>37</v>
      </c>
    </row>
    <row r="37" spans="1:7" ht="16.5" customHeight="1" thickBot="1" x14ac:dyDescent="0.3">
      <c r="A37" s="6">
        <v>29</v>
      </c>
      <c r="B37" s="14" t="s">
        <v>12</v>
      </c>
      <c r="C37" s="10" t="s">
        <v>13</v>
      </c>
      <c r="D37" s="7">
        <v>34</v>
      </c>
      <c r="E37" s="7">
        <v>2</v>
      </c>
      <c r="F37" s="7">
        <v>54.2</v>
      </c>
      <c r="G37" t="s">
        <v>37</v>
      </c>
    </row>
    <row r="38" spans="1:7" ht="16.5" customHeight="1" thickBot="1" x14ac:dyDescent="0.3">
      <c r="A38" s="6">
        <v>30</v>
      </c>
      <c r="B38" s="14" t="s">
        <v>12</v>
      </c>
      <c r="C38" s="10" t="s">
        <v>21</v>
      </c>
      <c r="D38" s="7" t="s">
        <v>28</v>
      </c>
      <c r="E38" s="7">
        <v>2</v>
      </c>
      <c r="F38" s="17">
        <v>149.9</v>
      </c>
      <c r="G38" s="16" t="s">
        <v>38</v>
      </c>
    </row>
    <row r="39" spans="1:7" ht="16.5" customHeight="1" thickBot="1" x14ac:dyDescent="0.3">
      <c r="A39" s="6">
        <v>31</v>
      </c>
      <c r="B39" s="14" t="s">
        <v>12</v>
      </c>
      <c r="C39" s="10" t="s">
        <v>21</v>
      </c>
      <c r="D39" s="7" t="s">
        <v>29</v>
      </c>
      <c r="E39" s="7">
        <v>2</v>
      </c>
      <c r="F39" s="18">
        <v>146.80000000000001</v>
      </c>
      <c r="G39" s="16" t="s">
        <v>38</v>
      </c>
    </row>
    <row r="40" spans="1:7" ht="16.5" customHeight="1" thickBot="1" x14ac:dyDescent="0.3">
      <c r="A40" s="6">
        <v>32</v>
      </c>
      <c r="B40" s="14" t="s">
        <v>12</v>
      </c>
      <c r="C40" s="10" t="s">
        <v>21</v>
      </c>
      <c r="D40" s="7" t="s">
        <v>30</v>
      </c>
      <c r="E40" s="7">
        <v>2</v>
      </c>
      <c r="F40" s="7">
        <v>150.9</v>
      </c>
      <c r="G40" s="15" t="s">
        <v>38</v>
      </c>
    </row>
    <row r="41" spans="1:7" ht="16.5" customHeight="1" thickBot="1" x14ac:dyDescent="0.3">
      <c r="A41" s="6">
        <v>33</v>
      </c>
      <c r="B41" s="14" t="s">
        <v>12</v>
      </c>
      <c r="C41" s="10" t="s">
        <v>17</v>
      </c>
      <c r="D41" s="7">
        <v>14</v>
      </c>
      <c r="E41" s="7">
        <v>2</v>
      </c>
      <c r="F41" s="7">
        <v>129.6</v>
      </c>
      <c r="G41" s="16" t="s">
        <v>38</v>
      </c>
    </row>
    <row r="42" spans="1:7" ht="16.5" customHeight="1" thickBot="1" x14ac:dyDescent="0.3">
      <c r="A42" s="6">
        <v>34</v>
      </c>
      <c r="B42" s="14" t="s">
        <v>12</v>
      </c>
      <c r="C42" s="10" t="s">
        <v>31</v>
      </c>
      <c r="D42" s="7">
        <v>6</v>
      </c>
      <c r="E42" s="7">
        <v>2</v>
      </c>
      <c r="F42" s="7">
        <v>124.9</v>
      </c>
      <c r="G42" s="16" t="s">
        <v>39</v>
      </c>
    </row>
    <row r="43" spans="1:7" ht="16.5" customHeight="1" thickBot="1" x14ac:dyDescent="0.3">
      <c r="A43" s="6">
        <v>35</v>
      </c>
      <c r="B43" s="14" t="s">
        <v>12</v>
      </c>
      <c r="C43" s="10" t="s">
        <v>21</v>
      </c>
      <c r="D43" s="7" t="s">
        <v>32</v>
      </c>
      <c r="E43" s="7">
        <v>2</v>
      </c>
      <c r="F43" s="7">
        <v>141.4</v>
      </c>
      <c r="G43" s="16" t="s">
        <v>39</v>
      </c>
    </row>
    <row r="44" spans="1:7" ht="16.5" customHeight="1" thickBot="1" x14ac:dyDescent="0.3">
      <c r="A44" s="6">
        <v>36</v>
      </c>
      <c r="B44" s="14" t="s">
        <v>12</v>
      </c>
      <c r="C44" s="10" t="s">
        <v>33</v>
      </c>
      <c r="D44" s="7">
        <v>18</v>
      </c>
      <c r="E44" s="7">
        <v>2</v>
      </c>
      <c r="F44" s="7">
        <v>125.9</v>
      </c>
      <c r="G44" s="16" t="s">
        <v>40</v>
      </c>
    </row>
    <row r="45" spans="1:7" ht="16.5" customHeight="1" thickBot="1" x14ac:dyDescent="0.3">
      <c r="A45" s="6">
        <v>37</v>
      </c>
      <c r="B45" s="14" t="s">
        <v>12</v>
      </c>
      <c r="C45" s="10" t="s">
        <v>15</v>
      </c>
      <c r="D45" s="7">
        <v>8</v>
      </c>
      <c r="E45" s="7">
        <v>4</v>
      </c>
      <c r="F45" s="7">
        <v>180.8</v>
      </c>
      <c r="G45" s="16" t="s">
        <v>41</v>
      </c>
    </row>
    <row r="46" spans="1:7" ht="16.5" customHeight="1" thickBot="1" x14ac:dyDescent="0.3">
      <c r="A46" s="6">
        <v>38</v>
      </c>
      <c r="B46" s="14" t="s">
        <v>12</v>
      </c>
      <c r="C46" s="10" t="s">
        <v>33</v>
      </c>
      <c r="D46" s="7">
        <v>7</v>
      </c>
      <c r="E46" s="7">
        <v>2</v>
      </c>
      <c r="F46" s="7">
        <v>96.5</v>
      </c>
      <c r="G46" s="16" t="s">
        <v>41</v>
      </c>
    </row>
    <row r="47" spans="1:7" ht="16.5" customHeight="1" thickBot="1" x14ac:dyDescent="0.3">
      <c r="A47" s="6">
        <v>39</v>
      </c>
      <c r="B47" s="14" t="s">
        <v>12</v>
      </c>
      <c r="C47" s="10" t="s">
        <v>23</v>
      </c>
      <c r="D47" s="7">
        <v>1</v>
      </c>
      <c r="E47" s="7">
        <v>2</v>
      </c>
      <c r="F47" s="7">
        <v>184.7</v>
      </c>
      <c r="G47" s="16" t="s">
        <v>42</v>
      </c>
    </row>
    <row r="48" spans="1:7" ht="16.5" customHeight="1" thickBot="1" x14ac:dyDescent="0.3">
      <c r="A48" s="6">
        <v>40</v>
      </c>
      <c r="B48" s="14" t="s">
        <v>12</v>
      </c>
      <c r="C48" s="10" t="s">
        <v>19</v>
      </c>
      <c r="D48" s="7">
        <v>1</v>
      </c>
      <c r="E48" s="7">
        <v>2</v>
      </c>
      <c r="F48" s="7">
        <v>114.8</v>
      </c>
      <c r="G48" s="16" t="s">
        <v>43</v>
      </c>
    </row>
    <row r="49" spans="1:7" ht="16.5" customHeight="1" thickBot="1" x14ac:dyDescent="0.3">
      <c r="A49" s="6">
        <v>41</v>
      </c>
      <c r="B49" s="14" t="s">
        <v>12</v>
      </c>
      <c r="C49" s="10" t="s">
        <v>13</v>
      </c>
      <c r="D49" s="7">
        <v>28</v>
      </c>
      <c r="E49" s="7">
        <v>3</v>
      </c>
      <c r="F49" s="7">
        <v>131.80000000000001</v>
      </c>
      <c r="G49" s="16" t="s">
        <v>44</v>
      </c>
    </row>
    <row r="50" spans="1:7" ht="16.5" customHeight="1" thickBot="1" x14ac:dyDescent="0.3">
      <c r="A50" s="6">
        <v>42</v>
      </c>
      <c r="B50" s="14" t="s">
        <v>12</v>
      </c>
      <c r="C50" s="10" t="s">
        <v>14</v>
      </c>
      <c r="D50" s="7">
        <v>25</v>
      </c>
      <c r="E50" s="7">
        <v>2</v>
      </c>
      <c r="F50" s="7">
        <v>124.7</v>
      </c>
      <c r="G50" s="16" t="s">
        <v>45</v>
      </c>
    </row>
    <row r="51" spans="1:7" ht="16.5" customHeight="1" thickBot="1" x14ac:dyDescent="0.3">
      <c r="A51" s="24" t="s">
        <v>34</v>
      </c>
      <c r="B51" s="25"/>
      <c r="C51" s="10"/>
      <c r="D51" s="7"/>
      <c r="E51" s="11">
        <f>SUM(E9:E50)</f>
        <v>83</v>
      </c>
      <c r="F51" s="11">
        <f>SUM(F9:F50)</f>
        <v>4545.6000000000013</v>
      </c>
    </row>
    <row r="52" spans="1:7" ht="16.5" customHeight="1" x14ac:dyDescent="0.25">
      <c r="A52" s="12"/>
    </row>
    <row r="53" spans="1:7" ht="16.5" customHeight="1" x14ac:dyDescent="0.25">
      <c r="A53" s="12"/>
    </row>
    <row r="54" spans="1:7" ht="16.5" customHeight="1" x14ac:dyDescent="0.25"/>
    <row r="55" spans="1:7" ht="16.5" customHeight="1" x14ac:dyDescent="0.25"/>
    <row r="56" spans="1:7" ht="16.5" customHeight="1" x14ac:dyDescent="0.25"/>
    <row r="57" spans="1:7" ht="16.5" customHeight="1" x14ac:dyDescent="0.25"/>
    <row r="58" spans="1:7" ht="16.5" customHeight="1" x14ac:dyDescent="0.25"/>
    <row r="59" spans="1:7" ht="26.25" customHeight="1" x14ac:dyDescent="0.25"/>
  </sheetData>
  <mergeCells count="5">
    <mergeCell ref="A6:A7"/>
    <mergeCell ref="B6:D6"/>
    <mergeCell ref="E6:E7"/>
    <mergeCell ref="F6:F7"/>
    <mergeCell ref="A51:B51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98"/>
  <sheetViews>
    <sheetView tabSelected="1" workbookViewId="0">
      <selection sqref="A1:G96"/>
    </sheetView>
  </sheetViews>
  <sheetFormatPr defaultRowHeight="15" x14ac:dyDescent="0.25"/>
  <cols>
    <col min="3" max="3" width="22.85546875" customWidth="1"/>
    <col min="4" max="4" width="26" customWidth="1"/>
    <col min="7" max="7" width="15" customWidth="1"/>
  </cols>
  <sheetData>
    <row r="2" spans="1:16" ht="15" customHeight="1" x14ac:dyDescent="0.25">
      <c r="B2" s="26" t="s">
        <v>46</v>
      </c>
      <c r="C2" s="26"/>
      <c r="D2" s="26"/>
      <c r="E2" s="26"/>
      <c r="F2" s="26"/>
      <c r="G2" s="26"/>
      <c r="H2" s="36"/>
      <c r="I2" s="36"/>
      <c r="J2" s="36"/>
      <c r="K2" s="36"/>
      <c r="L2" s="36"/>
      <c r="M2" s="36"/>
      <c r="N2" s="36"/>
      <c r="O2" s="36"/>
      <c r="P2" s="36"/>
    </row>
    <row r="3" spans="1:16" ht="15" customHeight="1" x14ac:dyDescent="0.25">
      <c r="B3" s="26"/>
      <c r="C3" s="26"/>
      <c r="D3" s="26"/>
      <c r="E3" s="26"/>
      <c r="F3" s="26"/>
      <c r="G3" s="26"/>
      <c r="H3" s="36"/>
      <c r="I3" s="36"/>
      <c r="J3" s="36"/>
      <c r="K3" s="36"/>
      <c r="L3" s="36"/>
      <c r="M3" s="36"/>
      <c r="N3" s="36"/>
      <c r="O3" s="36"/>
      <c r="P3" s="36"/>
    </row>
    <row r="4" spans="1:16" ht="15" customHeight="1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6" spans="1:16" ht="12.75" customHeight="1" thickBot="1" x14ac:dyDescent="0.3">
      <c r="A6" s="42">
        <v>43</v>
      </c>
      <c r="B6" s="41">
        <v>1</v>
      </c>
      <c r="C6" s="37" t="s">
        <v>12</v>
      </c>
      <c r="D6" s="38" t="s">
        <v>47</v>
      </c>
      <c r="E6" s="39" t="s">
        <v>26</v>
      </c>
      <c r="F6" s="40">
        <v>1</v>
      </c>
      <c r="G6" s="40">
        <v>58.1</v>
      </c>
    </row>
    <row r="7" spans="1:16" ht="12.75" customHeight="1" thickBot="1" x14ac:dyDescent="0.3">
      <c r="A7" s="42">
        <v>44</v>
      </c>
      <c r="B7" s="7">
        <v>2</v>
      </c>
      <c r="C7" s="28" t="s">
        <v>12</v>
      </c>
      <c r="D7" s="29" t="s">
        <v>21</v>
      </c>
      <c r="E7" s="30">
        <v>10</v>
      </c>
      <c r="F7" s="31">
        <v>1</v>
      </c>
      <c r="G7" s="31">
        <v>57</v>
      </c>
    </row>
    <row r="8" spans="1:16" ht="12.75" customHeight="1" thickBot="1" x14ac:dyDescent="0.3">
      <c r="A8" s="42">
        <v>45</v>
      </c>
      <c r="B8" s="7">
        <v>3</v>
      </c>
      <c r="C8" s="28" t="s">
        <v>48</v>
      </c>
      <c r="D8" s="29" t="s">
        <v>17</v>
      </c>
      <c r="E8" s="30">
        <v>20</v>
      </c>
      <c r="F8" s="31">
        <v>1</v>
      </c>
      <c r="G8" s="31">
        <v>40.1</v>
      </c>
    </row>
    <row r="9" spans="1:16" ht="12.75" customHeight="1" thickBot="1" x14ac:dyDescent="0.3">
      <c r="A9" s="42">
        <v>46</v>
      </c>
      <c r="B9" s="41">
        <v>4</v>
      </c>
      <c r="C9" s="28" t="s">
        <v>48</v>
      </c>
      <c r="D9" s="29" t="s">
        <v>27</v>
      </c>
      <c r="E9" s="30">
        <v>18</v>
      </c>
      <c r="F9" s="31">
        <v>1</v>
      </c>
      <c r="G9" s="31">
        <v>62.9</v>
      </c>
    </row>
    <row r="10" spans="1:16" ht="12.75" customHeight="1" thickBot="1" x14ac:dyDescent="0.3">
      <c r="A10" s="42">
        <v>47</v>
      </c>
      <c r="B10" s="41">
        <v>5</v>
      </c>
      <c r="C10" s="28" t="s">
        <v>48</v>
      </c>
      <c r="D10" s="29" t="s">
        <v>13</v>
      </c>
      <c r="E10" s="30">
        <v>23</v>
      </c>
      <c r="F10" s="31">
        <v>2</v>
      </c>
      <c r="G10" s="31">
        <v>85.7</v>
      </c>
    </row>
    <row r="11" spans="1:16" ht="12.75" customHeight="1" thickBot="1" x14ac:dyDescent="0.3">
      <c r="A11" s="42">
        <v>48</v>
      </c>
      <c r="B11" s="7">
        <v>6</v>
      </c>
      <c r="C11" s="28" t="s">
        <v>48</v>
      </c>
      <c r="D11" s="29" t="s">
        <v>14</v>
      </c>
      <c r="E11" s="30">
        <v>20</v>
      </c>
      <c r="F11" s="31">
        <v>2</v>
      </c>
      <c r="G11" s="31">
        <v>117.2</v>
      </c>
    </row>
    <row r="12" spans="1:16" ht="12.75" customHeight="1" thickBot="1" x14ac:dyDescent="0.3">
      <c r="A12" s="42">
        <v>49</v>
      </c>
      <c r="B12" s="7">
        <v>7</v>
      </c>
      <c r="C12" s="28" t="s">
        <v>48</v>
      </c>
      <c r="D12" s="29" t="s">
        <v>27</v>
      </c>
      <c r="E12" s="30">
        <v>8</v>
      </c>
      <c r="F12" s="31">
        <v>1</v>
      </c>
      <c r="G12" s="31">
        <v>60.9</v>
      </c>
    </row>
    <row r="13" spans="1:16" ht="12.75" customHeight="1" thickBot="1" x14ac:dyDescent="0.3">
      <c r="A13" s="42">
        <v>50</v>
      </c>
      <c r="B13" s="41">
        <v>8</v>
      </c>
      <c r="C13" s="28" t="s">
        <v>48</v>
      </c>
      <c r="D13" s="29" t="s">
        <v>49</v>
      </c>
      <c r="E13" s="30">
        <v>2</v>
      </c>
      <c r="F13" s="31">
        <v>1</v>
      </c>
      <c r="G13" s="31">
        <v>38.9</v>
      </c>
    </row>
    <row r="14" spans="1:16" ht="12.75" customHeight="1" thickBot="1" x14ac:dyDescent="0.3">
      <c r="A14" s="42">
        <v>51</v>
      </c>
      <c r="B14" s="41">
        <v>9</v>
      </c>
      <c r="C14" s="28" t="s">
        <v>48</v>
      </c>
      <c r="D14" s="29" t="s">
        <v>17</v>
      </c>
      <c r="E14" s="30">
        <v>12</v>
      </c>
      <c r="F14" s="31">
        <v>1</v>
      </c>
      <c r="G14" s="31">
        <v>37.6</v>
      </c>
    </row>
    <row r="15" spans="1:16" ht="12.75" customHeight="1" thickBot="1" x14ac:dyDescent="0.3">
      <c r="A15" s="42">
        <v>52</v>
      </c>
      <c r="B15" s="7">
        <v>10</v>
      </c>
      <c r="C15" s="28" t="s">
        <v>48</v>
      </c>
      <c r="D15" s="29" t="s">
        <v>18</v>
      </c>
      <c r="E15" s="30">
        <v>3</v>
      </c>
      <c r="F15" s="31">
        <v>2</v>
      </c>
      <c r="G15" s="31">
        <v>56.8</v>
      </c>
    </row>
    <row r="16" spans="1:16" ht="12.75" customHeight="1" thickBot="1" x14ac:dyDescent="0.3">
      <c r="A16" s="42">
        <v>53</v>
      </c>
      <c r="B16" s="7">
        <v>11</v>
      </c>
      <c r="C16" s="28" t="s">
        <v>48</v>
      </c>
      <c r="D16" s="29" t="s">
        <v>13</v>
      </c>
      <c r="E16" s="30">
        <v>19</v>
      </c>
      <c r="F16" s="31">
        <v>2</v>
      </c>
      <c r="G16" s="31">
        <v>145.9</v>
      </c>
    </row>
    <row r="17" spans="1:7" ht="12.75" customHeight="1" thickBot="1" x14ac:dyDescent="0.3">
      <c r="A17" s="42">
        <v>54</v>
      </c>
      <c r="B17" s="41">
        <v>12</v>
      </c>
      <c r="C17" s="28" t="s">
        <v>48</v>
      </c>
      <c r="D17" s="29" t="s">
        <v>23</v>
      </c>
      <c r="E17" s="30">
        <v>4</v>
      </c>
      <c r="F17" s="31">
        <v>2</v>
      </c>
      <c r="G17" s="31">
        <v>99.6</v>
      </c>
    </row>
    <row r="18" spans="1:7" ht="12.75" customHeight="1" thickBot="1" x14ac:dyDescent="0.3">
      <c r="A18" s="42">
        <v>55</v>
      </c>
      <c r="B18" s="41">
        <v>13</v>
      </c>
      <c r="C18" s="28" t="s">
        <v>48</v>
      </c>
      <c r="D18" s="29" t="s">
        <v>50</v>
      </c>
      <c r="E18" s="30">
        <v>5</v>
      </c>
      <c r="F18" s="31">
        <v>2</v>
      </c>
      <c r="G18" s="31">
        <v>124.9</v>
      </c>
    </row>
    <row r="19" spans="1:7" ht="12.75" customHeight="1" thickBot="1" x14ac:dyDescent="0.3">
      <c r="A19" s="42">
        <v>56</v>
      </c>
      <c r="B19" s="7">
        <v>14</v>
      </c>
      <c r="C19" s="28" t="s">
        <v>48</v>
      </c>
      <c r="D19" s="29" t="s">
        <v>51</v>
      </c>
      <c r="E19" s="30">
        <v>6</v>
      </c>
      <c r="F19" s="31">
        <v>1</v>
      </c>
      <c r="G19" s="31">
        <v>59.1</v>
      </c>
    </row>
    <row r="20" spans="1:7" ht="12.75" customHeight="1" thickBot="1" x14ac:dyDescent="0.3">
      <c r="A20" s="42">
        <v>57</v>
      </c>
      <c r="B20" s="7">
        <v>15</v>
      </c>
      <c r="C20" s="28" t="s">
        <v>12</v>
      </c>
      <c r="D20" s="29" t="s">
        <v>27</v>
      </c>
      <c r="E20" s="30">
        <v>10</v>
      </c>
      <c r="F20" s="31">
        <v>1</v>
      </c>
      <c r="G20" s="31">
        <v>38.6</v>
      </c>
    </row>
    <row r="21" spans="1:7" ht="12.75" customHeight="1" thickBot="1" x14ac:dyDescent="0.3">
      <c r="A21" s="42">
        <v>58</v>
      </c>
      <c r="B21" s="41">
        <v>16</v>
      </c>
      <c r="C21" s="28" t="s">
        <v>48</v>
      </c>
      <c r="D21" s="29" t="s">
        <v>13</v>
      </c>
      <c r="E21" s="30">
        <v>11</v>
      </c>
      <c r="F21" s="31">
        <v>2</v>
      </c>
      <c r="G21" s="31">
        <v>106.6</v>
      </c>
    </row>
    <row r="22" spans="1:7" ht="12.75" customHeight="1" thickBot="1" x14ac:dyDescent="0.3">
      <c r="A22" s="42">
        <v>59</v>
      </c>
      <c r="B22" s="41">
        <v>17</v>
      </c>
      <c r="C22" s="28" t="s">
        <v>48</v>
      </c>
      <c r="D22" s="29" t="s">
        <v>14</v>
      </c>
      <c r="E22" s="30">
        <v>17</v>
      </c>
      <c r="F22" s="31">
        <v>2</v>
      </c>
      <c r="G22" s="31">
        <v>117.8</v>
      </c>
    </row>
    <row r="23" spans="1:7" ht="12.75" customHeight="1" thickBot="1" x14ac:dyDescent="0.3">
      <c r="A23" s="42">
        <v>60</v>
      </c>
      <c r="B23" s="7">
        <v>18</v>
      </c>
      <c r="C23" s="28" t="s">
        <v>48</v>
      </c>
      <c r="D23" s="29" t="s">
        <v>20</v>
      </c>
      <c r="E23" s="30">
        <v>6</v>
      </c>
      <c r="F23" s="31">
        <v>2</v>
      </c>
      <c r="G23" s="28">
        <v>129.1</v>
      </c>
    </row>
    <row r="24" spans="1:7" ht="12.75" customHeight="1" thickBot="1" x14ac:dyDescent="0.3">
      <c r="A24" s="42">
        <v>61</v>
      </c>
      <c r="B24" s="7">
        <v>19</v>
      </c>
      <c r="C24" s="28" t="s">
        <v>48</v>
      </c>
      <c r="D24" s="29" t="s">
        <v>25</v>
      </c>
      <c r="E24" s="30">
        <v>5</v>
      </c>
      <c r="F24" s="31">
        <v>2</v>
      </c>
      <c r="G24" s="31">
        <v>112.2</v>
      </c>
    </row>
    <row r="25" spans="1:7" ht="12.75" customHeight="1" thickBot="1" x14ac:dyDescent="0.3">
      <c r="A25" s="42">
        <v>62</v>
      </c>
      <c r="B25" s="41">
        <v>20</v>
      </c>
      <c r="C25" s="28" t="s">
        <v>48</v>
      </c>
      <c r="D25" s="29" t="s">
        <v>33</v>
      </c>
      <c r="E25" s="30">
        <v>14</v>
      </c>
      <c r="F25" s="31">
        <v>1</v>
      </c>
      <c r="G25" s="31">
        <v>61.5</v>
      </c>
    </row>
    <row r="26" spans="1:7" ht="12.75" customHeight="1" thickBot="1" x14ac:dyDescent="0.3">
      <c r="A26" s="42">
        <v>63</v>
      </c>
      <c r="B26" s="41">
        <v>21</v>
      </c>
      <c r="C26" s="28" t="s">
        <v>48</v>
      </c>
      <c r="D26" s="29" t="s">
        <v>19</v>
      </c>
      <c r="E26" s="30" t="s">
        <v>52</v>
      </c>
      <c r="F26" s="31">
        <v>3</v>
      </c>
      <c r="G26" s="31">
        <v>103.1</v>
      </c>
    </row>
    <row r="27" spans="1:7" ht="12.75" customHeight="1" thickBot="1" x14ac:dyDescent="0.3">
      <c r="A27" s="42">
        <v>64</v>
      </c>
      <c r="B27" s="7">
        <v>22</v>
      </c>
      <c r="C27" s="28" t="s">
        <v>48</v>
      </c>
      <c r="D27" s="29" t="s">
        <v>53</v>
      </c>
      <c r="E27" s="30">
        <v>16</v>
      </c>
      <c r="F27" s="31">
        <v>2</v>
      </c>
      <c r="G27" s="31">
        <v>108.6</v>
      </c>
    </row>
    <row r="28" spans="1:7" ht="12.75" customHeight="1" thickBot="1" x14ac:dyDescent="0.3">
      <c r="A28" s="42">
        <v>65</v>
      </c>
      <c r="B28" s="7">
        <v>23</v>
      </c>
      <c r="C28" s="28" t="s">
        <v>48</v>
      </c>
      <c r="D28" s="29" t="s">
        <v>25</v>
      </c>
      <c r="E28" s="30">
        <v>3</v>
      </c>
      <c r="F28" s="31">
        <v>2</v>
      </c>
      <c r="G28" s="31">
        <v>111.6</v>
      </c>
    </row>
    <row r="29" spans="1:7" ht="12.75" customHeight="1" thickBot="1" x14ac:dyDescent="0.3">
      <c r="A29" s="42">
        <v>66</v>
      </c>
      <c r="B29" s="41">
        <v>24</v>
      </c>
      <c r="C29" s="28" t="s">
        <v>48</v>
      </c>
      <c r="D29" s="29" t="s">
        <v>18</v>
      </c>
      <c r="E29" s="30">
        <v>10</v>
      </c>
      <c r="F29" s="31">
        <v>2</v>
      </c>
      <c r="G29" s="31">
        <v>73.900000000000006</v>
      </c>
    </row>
    <row r="30" spans="1:7" ht="12.75" customHeight="1" thickBot="1" x14ac:dyDescent="0.3">
      <c r="A30" s="42">
        <v>67</v>
      </c>
      <c r="B30" s="41">
        <v>25</v>
      </c>
      <c r="C30" s="28" t="s">
        <v>48</v>
      </c>
      <c r="D30" s="29" t="s">
        <v>21</v>
      </c>
      <c r="E30" s="30">
        <v>8</v>
      </c>
      <c r="F30" s="31">
        <v>2</v>
      </c>
      <c r="G30" s="31">
        <v>137</v>
      </c>
    </row>
    <row r="31" spans="1:7" ht="12.75" customHeight="1" thickBot="1" x14ac:dyDescent="0.3">
      <c r="A31" s="42">
        <v>68</v>
      </c>
      <c r="B31" s="7">
        <v>26</v>
      </c>
      <c r="C31" s="28" t="s">
        <v>48</v>
      </c>
      <c r="D31" s="29" t="s">
        <v>27</v>
      </c>
      <c r="E31" s="30">
        <v>7</v>
      </c>
      <c r="F31" s="31">
        <v>2</v>
      </c>
      <c r="G31" s="31">
        <v>149.19999999999999</v>
      </c>
    </row>
    <row r="32" spans="1:7" ht="12.75" customHeight="1" thickBot="1" x14ac:dyDescent="0.3">
      <c r="A32" s="42">
        <v>69</v>
      </c>
      <c r="B32" s="7">
        <v>27</v>
      </c>
      <c r="C32" s="28" t="s">
        <v>48</v>
      </c>
      <c r="D32" s="29" t="s">
        <v>50</v>
      </c>
      <c r="E32" s="30">
        <v>4</v>
      </c>
      <c r="F32" s="31">
        <v>2</v>
      </c>
      <c r="G32" s="31">
        <v>124</v>
      </c>
    </row>
    <row r="33" spans="1:7" ht="12.75" customHeight="1" thickBot="1" x14ac:dyDescent="0.3">
      <c r="A33" s="42">
        <v>70</v>
      </c>
      <c r="B33" s="41">
        <v>28</v>
      </c>
      <c r="C33" s="28" t="s">
        <v>48</v>
      </c>
      <c r="D33" s="29" t="s">
        <v>54</v>
      </c>
      <c r="E33" s="30">
        <v>13</v>
      </c>
      <c r="F33" s="31">
        <v>1</v>
      </c>
      <c r="G33" s="31">
        <v>61.7</v>
      </c>
    </row>
    <row r="34" spans="1:7" ht="12.75" customHeight="1" thickBot="1" x14ac:dyDescent="0.3">
      <c r="A34" s="42">
        <v>71</v>
      </c>
      <c r="B34" s="41">
        <v>29</v>
      </c>
      <c r="C34" s="28" t="s">
        <v>48</v>
      </c>
      <c r="D34" s="29" t="s">
        <v>19</v>
      </c>
      <c r="E34" s="30">
        <v>14</v>
      </c>
      <c r="F34" s="31">
        <v>2</v>
      </c>
      <c r="G34" s="31">
        <v>121.4</v>
      </c>
    </row>
    <row r="35" spans="1:7" ht="12.75" customHeight="1" thickBot="1" x14ac:dyDescent="0.3">
      <c r="A35" s="42">
        <v>72</v>
      </c>
      <c r="B35" s="7">
        <v>30</v>
      </c>
      <c r="C35" s="28" t="s">
        <v>48</v>
      </c>
      <c r="D35" s="29" t="s">
        <v>14</v>
      </c>
      <c r="E35" s="30">
        <v>23</v>
      </c>
      <c r="F35" s="31">
        <v>1</v>
      </c>
      <c r="G35" s="31">
        <v>71</v>
      </c>
    </row>
    <row r="36" spans="1:7" ht="12.75" customHeight="1" thickBot="1" x14ac:dyDescent="0.3">
      <c r="A36" s="42">
        <v>73</v>
      </c>
      <c r="B36" s="7">
        <v>31</v>
      </c>
      <c r="C36" s="28" t="s">
        <v>48</v>
      </c>
      <c r="D36" s="29" t="s">
        <v>13</v>
      </c>
      <c r="E36" s="30">
        <v>30</v>
      </c>
      <c r="F36" s="31">
        <v>2</v>
      </c>
      <c r="G36" s="31">
        <v>108.9</v>
      </c>
    </row>
    <row r="37" spans="1:7" ht="12.75" customHeight="1" thickBot="1" x14ac:dyDescent="0.3">
      <c r="A37" s="42">
        <v>74</v>
      </c>
      <c r="B37" s="41">
        <v>32</v>
      </c>
      <c r="C37" s="28" t="s">
        <v>48</v>
      </c>
      <c r="D37" s="29" t="s">
        <v>21</v>
      </c>
      <c r="E37" s="30">
        <v>7</v>
      </c>
      <c r="F37" s="31">
        <v>2</v>
      </c>
      <c r="G37" s="31">
        <v>149.5</v>
      </c>
    </row>
    <row r="38" spans="1:7" ht="12.75" customHeight="1" thickBot="1" x14ac:dyDescent="0.3">
      <c r="A38" s="42">
        <v>75</v>
      </c>
      <c r="B38" s="41">
        <v>33</v>
      </c>
      <c r="C38" s="28" t="s">
        <v>48</v>
      </c>
      <c r="D38" s="29" t="s">
        <v>15</v>
      </c>
      <c r="E38" s="30">
        <v>5</v>
      </c>
      <c r="F38" s="31">
        <v>3</v>
      </c>
      <c r="G38" s="31">
        <v>101.3</v>
      </c>
    </row>
    <row r="39" spans="1:7" ht="12.75" customHeight="1" thickBot="1" x14ac:dyDescent="0.3">
      <c r="A39" s="42">
        <v>76</v>
      </c>
      <c r="B39" s="7">
        <v>34</v>
      </c>
      <c r="C39" s="28" t="s">
        <v>48</v>
      </c>
      <c r="D39" s="29" t="s">
        <v>18</v>
      </c>
      <c r="E39" s="30">
        <v>9</v>
      </c>
      <c r="F39" s="31">
        <v>2</v>
      </c>
      <c r="G39" s="31">
        <v>74.8</v>
      </c>
    </row>
    <row r="40" spans="1:7" ht="12.75" customHeight="1" thickBot="1" x14ac:dyDescent="0.3">
      <c r="A40" s="42">
        <v>77</v>
      </c>
      <c r="B40" s="7">
        <v>35</v>
      </c>
      <c r="C40" s="28" t="s">
        <v>48</v>
      </c>
      <c r="D40" s="29" t="s">
        <v>55</v>
      </c>
      <c r="E40" s="30">
        <v>3</v>
      </c>
      <c r="F40" s="31">
        <v>2</v>
      </c>
      <c r="G40" s="31">
        <v>87.1</v>
      </c>
    </row>
    <row r="41" spans="1:7" ht="12.75" customHeight="1" thickBot="1" x14ac:dyDescent="0.3">
      <c r="A41" s="42">
        <v>78</v>
      </c>
      <c r="B41" s="41">
        <v>36</v>
      </c>
      <c r="C41" s="28" t="s">
        <v>48</v>
      </c>
      <c r="D41" s="29" t="s">
        <v>55</v>
      </c>
      <c r="E41" s="30">
        <v>5</v>
      </c>
      <c r="F41" s="31">
        <v>2</v>
      </c>
      <c r="G41" s="31">
        <v>152.6</v>
      </c>
    </row>
    <row r="42" spans="1:7" ht="12.75" customHeight="1" thickBot="1" x14ac:dyDescent="0.3">
      <c r="A42" s="42">
        <v>79</v>
      </c>
      <c r="B42" s="41">
        <v>37</v>
      </c>
      <c r="C42" s="28" t="s">
        <v>48</v>
      </c>
      <c r="D42" s="29" t="s">
        <v>55</v>
      </c>
      <c r="E42" s="30">
        <v>6</v>
      </c>
      <c r="F42" s="31">
        <v>2</v>
      </c>
      <c r="G42" s="31">
        <v>83.1</v>
      </c>
    </row>
    <row r="43" spans="1:7" ht="12.75" customHeight="1" thickBot="1" x14ac:dyDescent="0.3">
      <c r="A43" s="42">
        <v>80</v>
      </c>
      <c r="B43" s="7">
        <v>38</v>
      </c>
      <c r="C43" s="28" t="s">
        <v>48</v>
      </c>
      <c r="D43" s="29" t="s">
        <v>20</v>
      </c>
      <c r="E43" s="30">
        <v>3</v>
      </c>
      <c r="F43" s="31">
        <v>2</v>
      </c>
      <c r="G43" s="31">
        <v>106.3</v>
      </c>
    </row>
    <row r="44" spans="1:7" ht="12.75" customHeight="1" thickBot="1" x14ac:dyDescent="0.3">
      <c r="A44" s="42">
        <v>81</v>
      </c>
      <c r="B44" s="7">
        <v>39</v>
      </c>
      <c r="C44" s="28" t="s">
        <v>48</v>
      </c>
      <c r="D44" s="29" t="s">
        <v>25</v>
      </c>
      <c r="E44" s="30">
        <v>12</v>
      </c>
      <c r="F44" s="31">
        <v>2</v>
      </c>
      <c r="G44" s="31">
        <v>100.5</v>
      </c>
    </row>
    <row r="45" spans="1:7" ht="12.75" customHeight="1" thickBot="1" x14ac:dyDescent="0.3">
      <c r="A45" s="42">
        <v>82</v>
      </c>
      <c r="B45" s="41">
        <v>40</v>
      </c>
      <c r="C45" s="28" t="s">
        <v>48</v>
      </c>
      <c r="D45" s="29" t="s">
        <v>25</v>
      </c>
      <c r="E45" s="30">
        <v>13</v>
      </c>
      <c r="F45" s="31">
        <v>2</v>
      </c>
      <c r="G45" s="31">
        <v>123.8</v>
      </c>
    </row>
    <row r="46" spans="1:7" ht="12.75" customHeight="1" thickBot="1" x14ac:dyDescent="0.3">
      <c r="A46" s="42">
        <v>83</v>
      </c>
      <c r="B46" s="41">
        <v>41</v>
      </c>
      <c r="C46" s="28" t="s">
        <v>48</v>
      </c>
      <c r="D46" s="29" t="s">
        <v>25</v>
      </c>
      <c r="E46" s="30">
        <v>15</v>
      </c>
      <c r="F46" s="31">
        <v>2</v>
      </c>
      <c r="G46" s="31">
        <v>128.19999999999999</v>
      </c>
    </row>
    <row r="47" spans="1:7" ht="12.75" customHeight="1" thickBot="1" x14ac:dyDescent="0.3">
      <c r="A47" s="42">
        <v>84</v>
      </c>
      <c r="B47" s="7">
        <v>42</v>
      </c>
      <c r="C47" s="28" t="s">
        <v>48</v>
      </c>
      <c r="D47" s="29" t="s">
        <v>25</v>
      </c>
      <c r="E47" s="30">
        <v>16</v>
      </c>
      <c r="F47" s="31">
        <v>2</v>
      </c>
      <c r="G47" s="31">
        <v>76.400000000000006</v>
      </c>
    </row>
    <row r="48" spans="1:7" ht="12.75" customHeight="1" thickBot="1" x14ac:dyDescent="0.3">
      <c r="A48" s="42">
        <v>85</v>
      </c>
      <c r="B48" s="7">
        <v>43</v>
      </c>
      <c r="C48" s="28" t="s">
        <v>48</v>
      </c>
      <c r="D48" s="29" t="s">
        <v>31</v>
      </c>
      <c r="E48" s="30">
        <v>8</v>
      </c>
      <c r="F48" s="31">
        <v>2</v>
      </c>
      <c r="G48" s="31">
        <v>78</v>
      </c>
    </row>
    <row r="49" spans="1:7" ht="12.75" customHeight="1" thickBot="1" x14ac:dyDescent="0.3">
      <c r="A49" s="42">
        <v>86</v>
      </c>
      <c r="B49" s="41">
        <v>44</v>
      </c>
      <c r="C49" s="28" t="s">
        <v>48</v>
      </c>
      <c r="D49" s="29" t="s">
        <v>50</v>
      </c>
      <c r="E49" s="30">
        <v>3</v>
      </c>
      <c r="F49" s="31">
        <v>2</v>
      </c>
      <c r="G49" s="31">
        <v>148.30000000000001</v>
      </c>
    </row>
    <row r="50" spans="1:7" ht="12.75" customHeight="1" thickBot="1" x14ac:dyDescent="0.3">
      <c r="A50" s="42">
        <v>87</v>
      </c>
      <c r="B50" s="41">
        <v>45</v>
      </c>
      <c r="C50" s="28" t="s">
        <v>48</v>
      </c>
      <c r="D50" s="29" t="s">
        <v>50</v>
      </c>
      <c r="E50" s="30">
        <v>8</v>
      </c>
      <c r="F50" s="31">
        <v>2</v>
      </c>
      <c r="G50" s="31">
        <v>101.6</v>
      </c>
    </row>
    <row r="51" spans="1:7" ht="12.75" customHeight="1" thickBot="1" x14ac:dyDescent="0.3">
      <c r="A51" s="42">
        <v>88</v>
      </c>
      <c r="B51" s="7">
        <v>46</v>
      </c>
      <c r="C51" s="28" t="s">
        <v>48</v>
      </c>
      <c r="D51" s="29" t="s">
        <v>16</v>
      </c>
      <c r="E51" s="30">
        <v>3</v>
      </c>
      <c r="F51" s="31">
        <v>2</v>
      </c>
      <c r="G51" s="31">
        <v>98.5</v>
      </c>
    </row>
    <row r="52" spans="1:7" ht="12.75" customHeight="1" thickBot="1" x14ac:dyDescent="0.3">
      <c r="A52" s="42">
        <v>89</v>
      </c>
      <c r="B52" s="7">
        <v>47</v>
      </c>
      <c r="C52" s="28" t="s">
        <v>48</v>
      </c>
      <c r="D52" s="29" t="s">
        <v>16</v>
      </c>
      <c r="E52" s="30">
        <v>20</v>
      </c>
      <c r="F52" s="31">
        <v>2</v>
      </c>
      <c r="G52" s="31">
        <v>115.7</v>
      </c>
    </row>
    <row r="53" spans="1:7" ht="12.75" customHeight="1" thickBot="1" x14ac:dyDescent="0.3">
      <c r="A53" s="42">
        <v>90</v>
      </c>
      <c r="B53" s="41">
        <v>48</v>
      </c>
      <c r="C53" s="28" t="s">
        <v>48</v>
      </c>
      <c r="D53" s="29" t="s">
        <v>14</v>
      </c>
      <c r="E53" s="30">
        <v>2</v>
      </c>
      <c r="F53" s="31">
        <v>2</v>
      </c>
      <c r="G53" s="31">
        <v>91.8</v>
      </c>
    </row>
    <row r="54" spans="1:7" ht="12.75" customHeight="1" thickBot="1" x14ac:dyDescent="0.3">
      <c r="A54" s="42">
        <v>91</v>
      </c>
      <c r="B54" s="41">
        <v>49</v>
      </c>
      <c r="C54" s="28" t="s">
        <v>48</v>
      </c>
      <c r="D54" s="29" t="s">
        <v>14</v>
      </c>
      <c r="E54" s="30">
        <v>5</v>
      </c>
      <c r="F54" s="31">
        <v>2</v>
      </c>
      <c r="G54" s="31">
        <v>97.1</v>
      </c>
    </row>
    <row r="55" spans="1:7" ht="12.75" customHeight="1" thickBot="1" x14ac:dyDescent="0.3">
      <c r="A55" s="42">
        <v>92</v>
      </c>
      <c r="B55" s="7">
        <v>50</v>
      </c>
      <c r="C55" s="28" t="s">
        <v>48</v>
      </c>
      <c r="D55" s="29" t="s">
        <v>14</v>
      </c>
      <c r="E55" s="30">
        <v>13</v>
      </c>
      <c r="F55" s="31">
        <v>2</v>
      </c>
      <c r="G55" s="31">
        <v>95.4</v>
      </c>
    </row>
    <row r="56" spans="1:7" ht="12.75" customHeight="1" thickBot="1" x14ac:dyDescent="0.3">
      <c r="A56" s="42">
        <v>93</v>
      </c>
      <c r="B56" s="7">
        <v>51</v>
      </c>
      <c r="C56" s="28" t="s">
        <v>48</v>
      </c>
      <c r="D56" s="29" t="s">
        <v>14</v>
      </c>
      <c r="E56" s="30">
        <v>14</v>
      </c>
      <c r="F56" s="31">
        <v>2</v>
      </c>
      <c r="G56" s="31">
        <v>111.5</v>
      </c>
    </row>
    <row r="57" spans="1:7" ht="12.75" customHeight="1" thickBot="1" x14ac:dyDescent="0.3">
      <c r="A57" s="42">
        <v>94</v>
      </c>
      <c r="B57" s="41">
        <v>52</v>
      </c>
      <c r="C57" s="28" t="s">
        <v>48</v>
      </c>
      <c r="D57" s="29" t="s">
        <v>14</v>
      </c>
      <c r="E57" s="30">
        <v>18</v>
      </c>
      <c r="F57" s="31">
        <v>2</v>
      </c>
      <c r="G57" s="31">
        <v>127.8</v>
      </c>
    </row>
    <row r="58" spans="1:7" ht="12.75" customHeight="1" thickBot="1" x14ac:dyDescent="0.3">
      <c r="A58" s="42">
        <v>95</v>
      </c>
      <c r="B58" s="41">
        <v>53</v>
      </c>
      <c r="C58" s="28" t="s">
        <v>48</v>
      </c>
      <c r="D58" s="29" t="s">
        <v>14</v>
      </c>
      <c r="E58" s="30">
        <v>19</v>
      </c>
      <c r="F58" s="31">
        <v>2</v>
      </c>
      <c r="G58" s="31">
        <v>96.4</v>
      </c>
    </row>
    <row r="59" spans="1:7" ht="12.75" customHeight="1" thickBot="1" x14ac:dyDescent="0.3">
      <c r="A59" s="42">
        <v>96</v>
      </c>
      <c r="B59" s="7">
        <v>54</v>
      </c>
      <c r="C59" s="28" t="s">
        <v>48</v>
      </c>
      <c r="D59" s="29" t="s">
        <v>14</v>
      </c>
      <c r="E59" s="30">
        <v>21</v>
      </c>
      <c r="F59" s="31">
        <v>2</v>
      </c>
      <c r="G59" s="31">
        <v>77.400000000000006</v>
      </c>
    </row>
    <row r="60" spans="1:7" ht="12.75" customHeight="1" thickBot="1" x14ac:dyDescent="0.3">
      <c r="A60" s="42">
        <v>97</v>
      </c>
      <c r="B60" s="7">
        <v>55</v>
      </c>
      <c r="C60" s="28" t="s">
        <v>48</v>
      </c>
      <c r="D60" s="29" t="s">
        <v>14</v>
      </c>
      <c r="E60" s="30">
        <v>22</v>
      </c>
      <c r="F60" s="31">
        <v>2</v>
      </c>
      <c r="G60" s="31">
        <v>95.6</v>
      </c>
    </row>
    <row r="61" spans="1:7" ht="12.75" customHeight="1" thickBot="1" x14ac:dyDescent="0.3">
      <c r="A61" s="42">
        <v>98</v>
      </c>
      <c r="B61" s="41">
        <v>56</v>
      </c>
      <c r="C61" s="28" t="s">
        <v>48</v>
      </c>
      <c r="D61" s="29" t="s">
        <v>56</v>
      </c>
      <c r="E61" s="30">
        <v>25</v>
      </c>
      <c r="F61" s="31">
        <v>2</v>
      </c>
      <c r="G61" s="31">
        <v>102.7</v>
      </c>
    </row>
    <row r="62" spans="1:7" ht="12.75" customHeight="1" thickBot="1" x14ac:dyDescent="0.3">
      <c r="A62" s="42">
        <v>99</v>
      </c>
      <c r="B62" s="41">
        <v>57</v>
      </c>
      <c r="C62" s="28" t="s">
        <v>48</v>
      </c>
      <c r="D62" s="29" t="s">
        <v>56</v>
      </c>
      <c r="E62" s="30">
        <v>42</v>
      </c>
      <c r="F62" s="31">
        <v>2</v>
      </c>
      <c r="G62" s="31">
        <v>89.8</v>
      </c>
    </row>
    <row r="63" spans="1:7" ht="12.75" customHeight="1" thickBot="1" x14ac:dyDescent="0.3">
      <c r="A63" s="42">
        <v>100</v>
      </c>
      <c r="B63" s="7">
        <v>58</v>
      </c>
      <c r="C63" s="28" t="s">
        <v>48</v>
      </c>
      <c r="D63" s="29" t="s">
        <v>56</v>
      </c>
      <c r="E63" s="30">
        <v>51</v>
      </c>
      <c r="F63" s="31">
        <v>2</v>
      </c>
      <c r="G63" s="31">
        <v>74.2</v>
      </c>
    </row>
    <row r="64" spans="1:7" ht="12.75" customHeight="1" thickBot="1" x14ac:dyDescent="0.3">
      <c r="A64" s="42">
        <v>101</v>
      </c>
      <c r="B64" s="7">
        <v>59</v>
      </c>
      <c r="C64" s="28" t="s">
        <v>48</v>
      </c>
      <c r="D64" s="29" t="s">
        <v>17</v>
      </c>
      <c r="E64" s="30">
        <v>10</v>
      </c>
      <c r="F64" s="31">
        <v>2</v>
      </c>
      <c r="G64" s="31">
        <v>147.5</v>
      </c>
    </row>
    <row r="65" spans="1:7" ht="12.75" customHeight="1" thickBot="1" x14ac:dyDescent="0.3">
      <c r="A65" s="42">
        <v>102</v>
      </c>
      <c r="B65" s="41">
        <v>60</v>
      </c>
      <c r="C65" s="28" t="s">
        <v>48</v>
      </c>
      <c r="D65" s="29" t="s">
        <v>17</v>
      </c>
      <c r="E65" s="30">
        <v>15</v>
      </c>
      <c r="F65" s="31">
        <v>2</v>
      </c>
      <c r="G65" s="31">
        <v>117</v>
      </c>
    </row>
    <row r="66" spans="1:7" ht="12.75" customHeight="1" thickBot="1" x14ac:dyDescent="0.3">
      <c r="A66" s="42">
        <v>103</v>
      </c>
      <c r="B66" s="41">
        <v>61</v>
      </c>
      <c r="C66" s="28" t="s">
        <v>48</v>
      </c>
      <c r="D66" s="29" t="s">
        <v>17</v>
      </c>
      <c r="E66" s="30">
        <v>19</v>
      </c>
      <c r="F66" s="31">
        <v>2</v>
      </c>
      <c r="G66" s="31">
        <v>75.900000000000006</v>
      </c>
    </row>
    <row r="67" spans="1:7" ht="12.75" customHeight="1" thickBot="1" x14ac:dyDescent="0.3">
      <c r="A67" s="42">
        <v>104</v>
      </c>
      <c r="B67" s="7">
        <v>62</v>
      </c>
      <c r="C67" s="28" t="s">
        <v>48</v>
      </c>
      <c r="D67" s="29" t="s">
        <v>17</v>
      </c>
      <c r="E67" s="30">
        <v>22</v>
      </c>
      <c r="F67" s="31">
        <v>2</v>
      </c>
      <c r="G67" s="31">
        <v>89.5</v>
      </c>
    </row>
    <row r="68" spans="1:7" ht="12.75" customHeight="1" thickBot="1" x14ac:dyDescent="0.3">
      <c r="A68" s="42">
        <v>105</v>
      </c>
      <c r="B68" s="7">
        <v>63</v>
      </c>
      <c r="C68" s="28" t="s">
        <v>48</v>
      </c>
      <c r="D68" s="29" t="s">
        <v>17</v>
      </c>
      <c r="E68" s="30">
        <v>24</v>
      </c>
      <c r="F68" s="31">
        <v>1</v>
      </c>
      <c r="G68" s="31">
        <v>46.6</v>
      </c>
    </row>
    <row r="69" spans="1:7" ht="12.75" customHeight="1" thickBot="1" x14ac:dyDescent="0.3">
      <c r="A69" s="42">
        <v>106</v>
      </c>
      <c r="B69" s="41">
        <v>64</v>
      </c>
      <c r="C69" s="28" t="s">
        <v>48</v>
      </c>
      <c r="D69" s="29" t="s">
        <v>57</v>
      </c>
      <c r="E69" s="30">
        <v>8</v>
      </c>
      <c r="F69" s="31">
        <v>2</v>
      </c>
      <c r="G69" s="31">
        <v>134.4</v>
      </c>
    </row>
    <row r="70" spans="1:7" ht="12.75" customHeight="1" thickBot="1" x14ac:dyDescent="0.3">
      <c r="A70" s="42">
        <v>107</v>
      </c>
      <c r="B70" s="41">
        <v>65</v>
      </c>
      <c r="C70" s="28" t="s">
        <v>48</v>
      </c>
      <c r="D70" s="29" t="s">
        <v>57</v>
      </c>
      <c r="E70" s="30">
        <v>10</v>
      </c>
      <c r="F70" s="31">
        <v>2</v>
      </c>
      <c r="G70" s="31">
        <v>146.4</v>
      </c>
    </row>
    <row r="71" spans="1:7" ht="12.75" customHeight="1" thickBot="1" x14ac:dyDescent="0.3">
      <c r="A71" s="42">
        <v>108</v>
      </c>
      <c r="B71" s="7">
        <v>66</v>
      </c>
      <c r="C71" s="28" t="s">
        <v>48</v>
      </c>
      <c r="D71" s="29" t="s">
        <v>57</v>
      </c>
      <c r="E71" s="30">
        <v>14</v>
      </c>
      <c r="F71" s="31">
        <v>2</v>
      </c>
      <c r="G71" s="31">
        <v>131.30000000000001</v>
      </c>
    </row>
    <row r="72" spans="1:7" ht="12.75" customHeight="1" thickBot="1" x14ac:dyDescent="0.3">
      <c r="A72" s="42">
        <v>109</v>
      </c>
      <c r="B72" s="7">
        <v>67</v>
      </c>
      <c r="C72" s="28" t="s">
        <v>48</v>
      </c>
      <c r="D72" s="29" t="s">
        <v>57</v>
      </c>
      <c r="E72" s="30">
        <v>16</v>
      </c>
      <c r="F72" s="31">
        <v>2</v>
      </c>
      <c r="G72" s="31">
        <v>123.1</v>
      </c>
    </row>
    <row r="73" spans="1:7" ht="12.75" customHeight="1" thickBot="1" x14ac:dyDescent="0.3">
      <c r="A73" s="42">
        <v>110</v>
      </c>
      <c r="B73" s="41">
        <v>68</v>
      </c>
      <c r="C73" s="28" t="s">
        <v>48</v>
      </c>
      <c r="D73" s="29" t="s">
        <v>57</v>
      </c>
      <c r="E73" s="30">
        <v>20</v>
      </c>
      <c r="F73" s="31">
        <v>2</v>
      </c>
      <c r="G73" s="31">
        <v>145.9</v>
      </c>
    </row>
    <row r="74" spans="1:7" ht="12.75" customHeight="1" thickBot="1" x14ac:dyDescent="0.3">
      <c r="A74" s="42">
        <v>111</v>
      </c>
      <c r="B74" s="41">
        <v>69</v>
      </c>
      <c r="C74" s="28" t="s">
        <v>48</v>
      </c>
      <c r="D74" s="29" t="s">
        <v>57</v>
      </c>
      <c r="E74" s="30">
        <v>22</v>
      </c>
      <c r="F74" s="31">
        <v>2</v>
      </c>
      <c r="G74" s="31">
        <v>121.1</v>
      </c>
    </row>
    <row r="75" spans="1:7" ht="12.75" customHeight="1" thickBot="1" x14ac:dyDescent="0.3">
      <c r="A75" s="42">
        <v>112</v>
      </c>
      <c r="B75" s="7">
        <v>70</v>
      </c>
      <c r="C75" s="28" t="s">
        <v>48</v>
      </c>
      <c r="D75" s="29" t="s">
        <v>57</v>
      </c>
      <c r="E75" s="30">
        <v>24</v>
      </c>
      <c r="F75" s="31">
        <v>2</v>
      </c>
      <c r="G75" s="31">
        <v>157.1</v>
      </c>
    </row>
    <row r="76" spans="1:7" ht="12.75" customHeight="1" thickBot="1" x14ac:dyDescent="0.3">
      <c r="A76" s="42">
        <v>113</v>
      </c>
      <c r="B76" s="7">
        <v>71</v>
      </c>
      <c r="C76" s="28" t="s">
        <v>12</v>
      </c>
      <c r="D76" s="29" t="s">
        <v>58</v>
      </c>
      <c r="E76" s="30">
        <v>9</v>
      </c>
      <c r="F76" s="31">
        <v>2</v>
      </c>
      <c r="G76" s="31">
        <v>78.5</v>
      </c>
    </row>
    <row r="77" spans="1:7" ht="12.75" customHeight="1" thickBot="1" x14ac:dyDescent="0.3">
      <c r="A77" s="42">
        <v>114</v>
      </c>
      <c r="B77" s="41">
        <v>72</v>
      </c>
      <c r="C77" s="28" t="s">
        <v>48</v>
      </c>
      <c r="D77" s="29" t="s">
        <v>18</v>
      </c>
      <c r="E77" s="30">
        <v>2</v>
      </c>
      <c r="F77" s="31">
        <v>2</v>
      </c>
      <c r="G77" s="31">
        <v>76.2</v>
      </c>
    </row>
    <row r="78" spans="1:7" ht="12.75" customHeight="1" thickBot="1" x14ac:dyDescent="0.3">
      <c r="A78" s="42">
        <v>115</v>
      </c>
      <c r="B78" s="41">
        <v>73</v>
      </c>
      <c r="C78" s="28" t="s">
        <v>48</v>
      </c>
      <c r="D78" s="29" t="s">
        <v>54</v>
      </c>
      <c r="E78" s="30">
        <v>3</v>
      </c>
      <c r="F78" s="31">
        <v>1</v>
      </c>
      <c r="G78" s="31">
        <v>62.3</v>
      </c>
    </row>
    <row r="79" spans="1:7" ht="12.75" customHeight="1" thickBot="1" x14ac:dyDescent="0.3">
      <c r="A79" s="42">
        <v>116</v>
      </c>
      <c r="B79" s="7">
        <v>74</v>
      </c>
      <c r="C79" s="28" t="s">
        <v>48</v>
      </c>
      <c r="D79" s="29" t="s">
        <v>54</v>
      </c>
      <c r="E79" s="30">
        <v>4</v>
      </c>
      <c r="F79" s="31">
        <v>1</v>
      </c>
      <c r="G79" s="31">
        <v>60.5</v>
      </c>
    </row>
    <row r="80" spans="1:7" ht="12.75" customHeight="1" thickBot="1" x14ac:dyDescent="0.3">
      <c r="A80" s="42">
        <v>117</v>
      </c>
      <c r="B80" s="7">
        <v>75</v>
      </c>
      <c r="C80" s="28" t="s">
        <v>48</v>
      </c>
      <c r="D80" s="29" t="s">
        <v>27</v>
      </c>
      <c r="E80" s="30">
        <v>20</v>
      </c>
      <c r="F80" s="31">
        <v>2</v>
      </c>
      <c r="G80" s="31">
        <v>143.6</v>
      </c>
    </row>
    <row r="81" spans="1:7" ht="12.75" customHeight="1" thickBot="1" x14ac:dyDescent="0.3">
      <c r="A81" s="42">
        <v>118</v>
      </c>
      <c r="B81" s="41">
        <v>76</v>
      </c>
      <c r="C81" s="28" t="s">
        <v>48</v>
      </c>
      <c r="D81" s="29" t="s">
        <v>21</v>
      </c>
      <c r="E81" s="30">
        <v>11</v>
      </c>
      <c r="F81" s="31">
        <v>2</v>
      </c>
      <c r="G81" s="31">
        <v>113.9</v>
      </c>
    </row>
    <row r="82" spans="1:7" ht="12.75" customHeight="1" thickBot="1" x14ac:dyDescent="0.3">
      <c r="A82" s="42">
        <v>119</v>
      </c>
      <c r="B82" s="41">
        <v>77</v>
      </c>
      <c r="C82" s="28" t="s">
        <v>48</v>
      </c>
      <c r="D82" s="29" t="s">
        <v>15</v>
      </c>
      <c r="E82" s="30">
        <v>11</v>
      </c>
      <c r="F82" s="31">
        <v>2</v>
      </c>
      <c r="G82" s="31">
        <v>119.4</v>
      </c>
    </row>
    <row r="83" spans="1:7" ht="12.75" customHeight="1" thickBot="1" x14ac:dyDescent="0.3">
      <c r="A83" s="42">
        <v>120</v>
      </c>
      <c r="B83" s="7">
        <v>78</v>
      </c>
      <c r="C83" s="28" t="s">
        <v>48</v>
      </c>
      <c r="D83" s="29" t="s">
        <v>19</v>
      </c>
      <c r="E83" s="30">
        <v>16</v>
      </c>
      <c r="F83" s="31">
        <v>2</v>
      </c>
      <c r="G83" s="31">
        <v>154.6</v>
      </c>
    </row>
    <row r="84" spans="1:7" ht="12.75" customHeight="1" thickBot="1" x14ac:dyDescent="0.3">
      <c r="A84" s="42">
        <v>121</v>
      </c>
      <c r="B84" s="7">
        <v>79</v>
      </c>
      <c r="C84" s="28" t="s">
        <v>48</v>
      </c>
      <c r="D84" s="29" t="s">
        <v>25</v>
      </c>
      <c r="E84" s="30">
        <v>4</v>
      </c>
      <c r="F84" s="31">
        <v>2</v>
      </c>
      <c r="G84" s="31">
        <v>130.9</v>
      </c>
    </row>
    <row r="85" spans="1:7" ht="12.75" customHeight="1" thickBot="1" x14ac:dyDescent="0.3">
      <c r="A85" s="42">
        <v>122</v>
      </c>
      <c r="B85" s="41">
        <v>80</v>
      </c>
      <c r="C85" s="28" t="s">
        <v>48</v>
      </c>
      <c r="D85" s="29" t="s">
        <v>25</v>
      </c>
      <c r="E85" s="30">
        <v>11</v>
      </c>
      <c r="F85" s="31">
        <v>2</v>
      </c>
      <c r="G85" s="31">
        <v>114.7</v>
      </c>
    </row>
    <row r="86" spans="1:7" ht="12.75" customHeight="1" thickBot="1" x14ac:dyDescent="0.3">
      <c r="A86" s="42">
        <v>123</v>
      </c>
      <c r="B86" s="41">
        <v>81</v>
      </c>
      <c r="C86" s="28" t="s">
        <v>48</v>
      </c>
      <c r="D86" s="29" t="s">
        <v>25</v>
      </c>
      <c r="E86" s="30">
        <v>14</v>
      </c>
      <c r="F86" s="31">
        <v>2</v>
      </c>
      <c r="G86" s="31">
        <v>130</v>
      </c>
    </row>
    <row r="87" spans="1:7" ht="12.75" customHeight="1" thickBot="1" x14ac:dyDescent="0.3">
      <c r="A87" s="42">
        <v>124</v>
      </c>
      <c r="B87" s="7">
        <v>82</v>
      </c>
      <c r="C87" s="28" t="s">
        <v>48</v>
      </c>
      <c r="D87" s="29" t="s">
        <v>33</v>
      </c>
      <c r="E87" s="30">
        <v>16</v>
      </c>
      <c r="F87" s="31">
        <v>2</v>
      </c>
      <c r="G87" s="31">
        <v>112.3</v>
      </c>
    </row>
    <row r="88" spans="1:7" ht="12.75" customHeight="1" thickBot="1" x14ac:dyDescent="0.3">
      <c r="A88" s="42">
        <v>125</v>
      </c>
      <c r="B88" s="7">
        <v>83</v>
      </c>
      <c r="C88" s="28" t="s">
        <v>48</v>
      </c>
      <c r="D88" s="29" t="s">
        <v>58</v>
      </c>
      <c r="E88" s="30">
        <v>8</v>
      </c>
      <c r="F88" s="31">
        <v>2</v>
      </c>
      <c r="G88" s="31">
        <v>129.6</v>
      </c>
    </row>
    <row r="89" spans="1:7" ht="12.75" customHeight="1" thickBot="1" x14ac:dyDescent="0.3">
      <c r="A89" s="42">
        <v>126</v>
      </c>
      <c r="B89" s="41">
        <v>84</v>
      </c>
      <c r="C89" s="28" t="s">
        <v>48</v>
      </c>
      <c r="D89" s="29" t="s">
        <v>17</v>
      </c>
      <c r="E89" s="30">
        <v>23</v>
      </c>
      <c r="F89" s="31">
        <v>2</v>
      </c>
      <c r="G89" s="31">
        <v>157</v>
      </c>
    </row>
    <row r="90" spans="1:7" ht="12.75" customHeight="1" thickBot="1" x14ac:dyDescent="0.3">
      <c r="A90" s="42">
        <v>127</v>
      </c>
      <c r="B90" s="41">
        <v>85</v>
      </c>
      <c r="C90" s="28" t="s">
        <v>48</v>
      </c>
      <c r="D90" s="29" t="s">
        <v>21</v>
      </c>
      <c r="E90" s="30">
        <v>5</v>
      </c>
      <c r="F90" s="31">
        <v>2</v>
      </c>
      <c r="G90" s="31">
        <v>111.1</v>
      </c>
    </row>
    <row r="91" spans="1:7" ht="12.75" customHeight="1" thickBot="1" x14ac:dyDescent="0.3">
      <c r="A91" s="42">
        <v>128</v>
      </c>
      <c r="B91" s="7">
        <v>86</v>
      </c>
      <c r="C91" s="28" t="s">
        <v>48</v>
      </c>
      <c r="D91" s="29" t="s">
        <v>21</v>
      </c>
      <c r="E91" s="30">
        <v>9</v>
      </c>
      <c r="F91" s="31">
        <v>2</v>
      </c>
      <c r="G91" s="31">
        <v>106.7</v>
      </c>
    </row>
    <row r="92" spans="1:7" ht="12.75" customHeight="1" thickBot="1" x14ac:dyDescent="0.3">
      <c r="A92" s="42">
        <v>129</v>
      </c>
      <c r="B92" s="7">
        <v>87</v>
      </c>
      <c r="C92" s="28" t="s">
        <v>48</v>
      </c>
      <c r="D92" s="29" t="s">
        <v>58</v>
      </c>
      <c r="E92" s="30">
        <v>4</v>
      </c>
      <c r="F92" s="31">
        <v>1</v>
      </c>
      <c r="G92" s="31">
        <v>71.5</v>
      </c>
    </row>
    <row r="93" spans="1:7" ht="12.75" customHeight="1" thickBot="1" x14ac:dyDescent="0.3">
      <c r="A93" s="42">
        <v>130</v>
      </c>
      <c r="B93" s="41">
        <v>88</v>
      </c>
      <c r="C93" s="28" t="s">
        <v>48</v>
      </c>
      <c r="D93" s="29" t="s">
        <v>20</v>
      </c>
      <c r="E93" s="30">
        <v>8</v>
      </c>
      <c r="F93" s="31">
        <v>1</v>
      </c>
      <c r="G93" s="31">
        <v>63.5</v>
      </c>
    </row>
    <row r="94" spans="1:7" ht="12.75" customHeight="1" thickBot="1" x14ac:dyDescent="0.3">
      <c r="A94" s="42">
        <v>131</v>
      </c>
      <c r="B94" s="41">
        <v>89</v>
      </c>
      <c r="C94" s="28" t="s">
        <v>48</v>
      </c>
      <c r="D94" s="29" t="s">
        <v>13</v>
      </c>
      <c r="E94" s="30">
        <v>49</v>
      </c>
      <c r="F94" s="31">
        <v>1</v>
      </c>
      <c r="G94" s="31">
        <v>57.1</v>
      </c>
    </row>
    <row r="95" spans="1:7" ht="12.75" customHeight="1" thickBot="1" x14ac:dyDescent="0.3">
      <c r="A95" s="42"/>
      <c r="B95" s="7"/>
      <c r="C95" s="32" t="s">
        <v>59</v>
      </c>
      <c r="D95" s="33"/>
      <c r="E95" s="27"/>
      <c r="F95" s="34">
        <f>SUM(F6:F94)</f>
        <v>162</v>
      </c>
      <c r="G95" s="34">
        <f>SUM(G6:G94)</f>
        <v>8995.5</v>
      </c>
    </row>
    <row r="96" spans="1:7" ht="27" customHeight="1" thickBot="1" x14ac:dyDescent="0.3">
      <c r="A96" s="42"/>
      <c r="B96" s="7"/>
      <c r="C96" s="35" t="s">
        <v>60</v>
      </c>
      <c r="D96" s="27"/>
      <c r="E96" s="27"/>
      <c r="F96" s="34">
        <f>SUM(83+F95)</f>
        <v>245</v>
      </c>
      <c r="G96" s="34">
        <f>SUM(4545.6+'Непригодный '!G95)</f>
        <v>13541.1</v>
      </c>
    </row>
    <row r="97" spans="2:2" ht="15.75" x14ac:dyDescent="0.25">
      <c r="B97" s="12"/>
    </row>
    <row r="98" spans="2:2" ht="15.75" x14ac:dyDescent="0.25">
      <c r="B98" s="12"/>
    </row>
  </sheetData>
  <mergeCells count="1">
    <mergeCell ref="B2:G3"/>
  </mergeCells>
  <pageMargins left="0.7" right="0.7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Аварийный после 01.01.2017 г.</vt:lpstr>
      <vt:lpstr>Непригодный </vt:lpstr>
      <vt:lpstr>Лист3</vt:lpstr>
      <vt:lpstr>'Аварийный после 01.01.2017 г.'!Область_печати</vt:lpstr>
      <vt:lpstr>'Непригодный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КозловаГВ</dc:creator>
  <cp:lastModifiedBy>КозловаГВ</cp:lastModifiedBy>
  <cp:lastPrinted>2024-03-15T10:56:54Z</cp:lastPrinted>
  <dcterms:created xsi:type="dcterms:W3CDTF">2024-03-15T08:21:30Z</dcterms:created>
  <dcterms:modified xsi:type="dcterms:W3CDTF">2024-03-15T10:57:35Z</dcterms:modified>
</cp:coreProperties>
</file>