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95" windowWidth="5460" windowHeight="3360" activeTab="0"/>
  </bookViews>
  <sheets>
    <sheet name="Инвентарная книга" sheetId="1" r:id="rId1"/>
    <sheet name="Итоговая" sheetId="2" r:id="rId2"/>
    <sheet name="Настройка" sheetId="3" r:id="rId3"/>
  </sheets>
  <definedNames>
    <definedName name="Ввод">'Инвентарная книга'!#REF!</definedName>
    <definedName name="Выбытие">'Инвентарная книга'!#REF!</definedName>
    <definedName name="Заголовок">'Инвентарная книга'!$B$3</definedName>
    <definedName name="И_Б_ОРГ">'Итоговая'!$B$5</definedName>
    <definedName name="И_БОргИзнос">'Итоговая'!$E$7</definedName>
    <definedName name="И_БОргИтог">'Итоговая'!$C$7</definedName>
    <definedName name="И_БОргНачСтоим">'Итоговая'!$D$7</definedName>
    <definedName name="И_Заголовок">'Итоговая'!$A$1</definedName>
    <definedName name="И_Износ">'Итоговая'!$E$5</definedName>
    <definedName name="И_Итог">'Итоговая'!$C$11</definedName>
    <definedName name="И_ИтогИзнос">'Итоговая'!$E$11</definedName>
    <definedName name="И_ИтогНачСтоим">'Итоговая'!$D$11</definedName>
    <definedName name="И_Мол">'Итоговая'!$C$5</definedName>
    <definedName name="И_НачСтоим">'Итоговая'!$D$5</definedName>
    <definedName name="И_Счет">'Итоговая'!$A$5</definedName>
    <definedName name="И_СчетИзнос">'Итоговая'!$E$9</definedName>
    <definedName name="И_СчетИтог">'Итоговая'!$C$9</definedName>
    <definedName name="И_СчетНачСтоим">'Итоговая'!$D$9</definedName>
    <definedName name="Износ">'Инвентарная книга'!#REF!</definedName>
    <definedName name="ИнвНомер">'Инвентарная книга'!#REF!</definedName>
    <definedName name="Итог">'Инвентарная книга'!#REF!</definedName>
    <definedName name="Итог_ост_ст">'Инвентарная книга'!#REF!</definedName>
    <definedName name="ИтогИзнос">'Инвентарная книга'!#REF!</definedName>
    <definedName name="ИтогНачСтоим">'Инвентарная книга'!#REF!</definedName>
    <definedName name="Мол">'Инвентарная книга'!#REF!</definedName>
    <definedName name="МолИзнос">'Инвентарная книга'!#REF!</definedName>
    <definedName name="МолНачСтоим">'Инвентарная книга'!#REF!</definedName>
    <definedName name="НазваниеТмц">'Инвентарная книга'!#REF!</definedName>
    <definedName name="НачСтоим">'Инвентарная книга'!#REF!</definedName>
    <definedName name="Норма">'Инвентарная книга'!#REF!</definedName>
    <definedName name="Норма_износа">'Инвентарная книга'!#REF!</definedName>
    <definedName name="_xlnm.Print_Area" localSheetId="0">'Инвентарная книга'!$A$3:$K$149</definedName>
    <definedName name="Площадь">'Инвентарная книга'!#REF!</definedName>
    <definedName name="ПодзаголСчетМол">'Инвентарная книга'!#REF!</definedName>
    <definedName name="Подпись1">'Инвентарная книга'!#REF!</definedName>
    <definedName name="Подпись2">'Инвентарная книга'!$C$141</definedName>
    <definedName name="Подпись3">'Инвентарная книга'!$C$142</definedName>
    <definedName name="Процент">'Инвентарная книга'!#REF!</definedName>
    <definedName name="Шифр_нормы">'Инвентарная книга'!#REF!</definedName>
  </definedNames>
  <calcPr fullCalcOnLoad="1"/>
</workbook>
</file>

<file path=xl/sharedStrings.xml><?xml version="1.0" encoding="utf-8"?>
<sst xmlns="http://schemas.openxmlformats.org/spreadsheetml/2006/main" count="408" uniqueCount="94">
  <si>
    <t/>
  </si>
  <si>
    <t>Генератор дыма Z-800X</t>
  </si>
  <si>
    <t>износ:</t>
  </si>
  <si>
    <t>износ:                                                  шифр нормы - 4764                                                  норма износа - 10,0000</t>
  </si>
  <si>
    <t>Счет</t>
  </si>
  <si>
    <t>износ:                                                  шифр нормы - 4390                                                  норма износа - 9,2000</t>
  </si>
  <si>
    <t>Площадь общая кв.м.</t>
  </si>
  <si>
    <t>Колонки В-2</t>
  </si>
  <si>
    <t>износ:                                                  шифр нормы - 7006                                                  норма износа - 10,0000</t>
  </si>
  <si>
    <t>износ:                                                  шифр нормы - 4760                                                  норма износа - 6,5000</t>
  </si>
  <si>
    <t>износ:                                                  шифр нормы - 4391                                                  норма износа - 12,5000</t>
  </si>
  <si>
    <t>Оптика Fujinon S-14*7.5 BRM-4</t>
  </si>
  <si>
    <t xml:space="preserve">01.04.2007 </t>
  </si>
  <si>
    <t>Дека 2-х кассетная</t>
  </si>
  <si>
    <t>Износ</t>
  </si>
  <si>
    <t>Синтезатор "Ямаха"</t>
  </si>
  <si>
    <t>износ:                                                  шифр нормы - 7010                                                  норма износа - 25,0000</t>
  </si>
  <si>
    <t>износ:                                                  шифр нормы - 7019                                                  норма износа - 8,0000</t>
  </si>
  <si>
    <t>Штатив Winter PRO-130</t>
  </si>
  <si>
    <t>Бюджетная организация</t>
  </si>
  <si>
    <t>износ:                                                  шифр нормы - 7002                                                  норма износа - 12,5000</t>
  </si>
  <si>
    <t xml:space="preserve">              0,00</t>
  </si>
  <si>
    <t>Инв.       №</t>
  </si>
  <si>
    <t>CD-проигрыватель Numark CDN-88</t>
  </si>
  <si>
    <t>Остаточная стоимость руб.</t>
  </si>
  <si>
    <t>Синтезатор "Ямаха" PSR 740</t>
  </si>
  <si>
    <t>износ:                                                  шифр нормы - 4600                                                  норма износа - 10,0000</t>
  </si>
  <si>
    <t>износ:                                                  шифр нормы - 4407                                                  норма износа - 11,0000</t>
  </si>
  <si>
    <t>Спутниковый рессивер</t>
  </si>
  <si>
    <t>Нач. стоимость</t>
  </si>
  <si>
    <t>износ:                                                  шифр нормы - 4406                                                  норма износа - 10,0000</t>
  </si>
  <si>
    <t>МОЛ</t>
  </si>
  <si>
    <t>Адрес</t>
  </si>
  <si>
    <t>Год ввода,поступлен. на баланс</t>
  </si>
  <si>
    <t>Норма амортиз.</t>
  </si>
  <si>
    <t xml:space="preserve"> Восстановительная стоимость руб. </t>
  </si>
  <si>
    <t>Общий износ</t>
  </si>
  <si>
    <t>Наименование объекта</t>
  </si>
  <si>
    <t>СДК</t>
  </si>
  <si>
    <t>№п/п</t>
  </si>
  <si>
    <t xml:space="preserve">Итого  </t>
  </si>
  <si>
    <t>ИТОГО</t>
  </si>
  <si>
    <t>ПРОИЗВОДСТВЕННЫЙ И ХОЗЯЙСТВЕННЫЙ ИНВЕНТАРЬ</t>
  </si>
  <si>
    <t>Елка  "Анна" -210</t>
  </si>
  <si>
    <t xml:space="preserve">СПИСОК  иного движимого имущества </t>
  </si>
  <si>
    <t xml:space="preserve">Муниципальное бюджетное учреждение Сельский культурно-спортивный оздоровительный комплекс "Авангард" с.п.Алябьевский по состоянию на </t>
  </si>
  <si>
    <t>01.01.2013 года   Дом культуры</t>
  </si>
  <si>
    <t>Внешний накопитель 3Q</t>
  </si>
  <si>
    <t>Монитор 24 Beng G 2450 Black (1920*1080* CCFL D -sub +DVI 5ms TN)</t>
  </si>
  <si>
    <t>Ноутбук Toshiba Satelit C850-B6K</t>
  </si>
  <si>
    <t>Принтер HP LJ Pro P1102(CE 651A)</t>
  </si>
  <si>
    <t xml:space="preserve">Системный блок AMD 250 3/00GHz/4096/320/450W ATX </t>
  </si>
  <si>
    <t>Видеопроектор Sanyo PLC-XK 3010 ANSI Lm 1024*768</t>
  </si>
  <si>
    <t>Игровая приставка Microcoft Xbox 360 Slim 250 Gb+Kinect сенсор движений + игра</t>
  </si>
  <si>
    <t>Плазменный телевизор PANASONIC TX PR50U30</t>
  </si>
  <si>
    <t>Плазменный телевизор LG 42PA 4510</t>
  </si>
  <si>
    <t>Двух-канальный 1/3 октавный графический эквалайзер dbx 1231 EU</t>
  </si>
  <si>
    <t>Dragon Effects IW7-8W-Quatro, вращающаяся голова</t>
  </si>
  <si>
    <t>Системный блок Super Power Q-3335</t>
  </si>
  <si>
    <t>DNM-420 световая композиция</t>
  </si>
  <si>
    <t>DNM-579 горизонтальная световая композиция</t>
  </si>
  <si>
    <t>LED RL 3W-13mm желтый цвет</t>
  </si>
  <si>
    <t>LED RL 3W-13mm  красный цвет</t>
  </si>
  <si>
    <t>Вешалка напольная "Алла"</t>
  </si>
  <si>
    <t>Шатер садовый с окнами</t>
  </si>
  <si>
    <t>Диван "Модус-6" (1200*700*750) экокожа светло-серая</t>
  </si>
  <si>
    <t>Стол 120*80 класса "Эконом"</t>
  </si>
  <si>
    <t>ПРОЧИЕ  ОСНОВНЫЕ  СРЕДСТВА</t>
  </si>
  <si>
    <t>Сценический женский костюм</t>
  </si>
  <si>
    <t>МБУ СКСОК "Авангард" с.п. Алябьевский</t>
  </si>
  <si>
    <t>ККМ АМС- 100</t>
  </si>
  <si>
    <t xml:space="preserve">01.06.2001 </t>
  </si>
  <si>
    <t>износ:                                                  норма износа - 20,0000</t>
  </si>
  <si>
    <t>ККМ ЭКР 210К</t>
  </si>
  <si>
    <t xml:space="preserve">28.12.2005 </t>
  </si>
  <si>
    <t>износ:                                                  норма износа - 14,2857</t>
  </si>
  <si>
    <t>износ:                                                  норма износа - 33,3333</t>
  </si>
  <si>
    <t>Усилитель К- 100 " Форманта"</t>
  </si>
  <si>
    <t xml:space="preserve">01.11.1999 </t>
  </si>
  <si>
    <t>14,2857</t>
  </si>
  <si>
    <t>Пульт микшерный</t>
  </si>
  <si>
    <t xml:space="preserve">31.12.2004 </t>
  </si>
  <si>
    <t>износ:                                                  шифр нормы - 4751                                                  норма износа - 33,3333</t>
  </si>
  <si>
    <t>износ:                                                  шифр нормы - 4751                                                  норма износа - 20,0000</t>
  </si>
  <si>
    <t>износ:                                                  шифр нормы - 47048                                                  норма износа - 33,3333</t>
  </si>
  <si>
    <t>Беговая дорожка электрическая складная Torneo Linia</t>
  </si>
  <si>
    <t>Музыкальный центр LG RAD 125</t>
  </si>
  <si>
    <t>Итого:</t>
  </si>
  <si>
    <t>Производственный и хозяйственный инвентарь</t>
  </si>
  <si>
    <t>Многофункциональный тренажер степпер Кардио Твистер</t>
  </si>
  <si>
    <t>Велотренажер для дома магнитный  Torneo Nova</t>
  </si>
  <si>
    <t>Тренажер  "Led Master"</t>
  </si>
  <si>
    <t>Эллиптический магнитный тренажер Flexter FL-C 2,2</t>
  </si>
  <si>
    <t>СК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</si>
</sst>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&quot;р.&quot;"/>
    <numFmt numFmtId="173" formatCode="[$-FC19]d\ mmmm\ yyyy\ &quot;г.&quot;"/>
  </numFmts>
  <fonts count="9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top"/>
    </xf>
    <xf numFmtId="0" fontId="0" fillId="0" borderId="3" xfId="0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3" fillId="0" borderId="4" xfId="0" applyFont="1" applyBorder="1" applyAlignment="1">
      <alignment vertical="top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right" vertical="top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8" xfId="0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vertical="top"/>
    </xf>
    <xf numFmtId="3" fontId="0" fillId="0" borderId="9" xfId="0" applyNumberFormat="1" applyFont="1" applyBorder="1" applyAlignment="1">
      <alignment vertical="top"/>
    </xf>
    <xf numFmtId="0" fontId="0" fillId="0" borderId="9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top"/>
    </xf>
    <xf numFmtId="0" fontId="2" fillId="0" borderId="9" xfId="0" applyFont="1" applyBorder="1" applyAlignment="1">
      <alignment/>
    </xf>
    <xf numFmtId="0" fontId="0" fillId="0" borderId="9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vertical="top"/>
    </xf>
    <xf numFmtId="2" fontId="0" fillId="0" borderId="2" xfId="0" applyNumberFormat="1" applyFont="1" applyBorder="1" applyAlignment="1">
      <alignment horizontal="center" vertical="top" wrapText="1"/>
    </xf>
    <xf numFmtId="2" fontId="0" fillId="0" borderId="8" xfId="0" applyNumberFormat="1" applyFont="1" applyBorder="1" applyAlignment="1">
      <alignment horizontal="center" vertical="top" wrapText="1"/>
    </xf>
    <xf numFmtId="2" fontId="0" fillId="0" borderId="9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vertical="top"/>
    </xf>
    <xf numFmtId="14" fontId="0" fillId="0" borderId="9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2" fontId="0" fillId="0" borderId="9" xfId="0" applyNumberFormat="1" applyFont="1" applyBorder="1" applyAlignment="1">
      <alignment horizontal="center" vertical="top"/>
    </xf>
    <xf numFmtId="3" fontId="0" fillId="0" borderId="11" xfId="0" applyNumberFormat="1" applyFont="1" applyBorder="1" applyAlignment="1">
      <alignment vertical="top"/>
    </xf>
    <xf numFmtId="0" fontId="0" fillId="0" borderId="6" xfId="0" applyFont="1" applyBorder="1" applyAlignment="1">
      <alignment horizontal="left" vertical="top" wrapText="1"/>
    </xf>
    <xf numFmtId="14" fontId="0" fillId="0" borderId="6" xfId="0" applyNumberFormat="1" applyFont="1" applyBorder="1" applyAlignment="1">
      <alignment horizontal="left" vertical="top" wrapText="1"/>
    </xf>
    <xf numFmtId="0" fontId="0" fillId="0" borderId="6" xfId="0" applyFont="1" applyBorder="1" applyAlignment="1">
      <alignment horizontal="center" vertical="top" wrapText="1"/>
    </xf>
    <xf numFmtId="2" fontId="0" fillId="0" borderId="6" xfId="0" applyNumberFormat="1" applyFont="1" applyBorder="1" applyAlignment="1">
      <alignment horizontal="center" vertical="top" wrapText="1"/>
    </xf>
    <xf numFmtId="3" fontId="2" fillId="0" borderId="8" xfId="0" applyNumberFormat="1" applyFont="1" applyBorder="1" applyAlignment="1">
      <alignment vertical="top"/>
    </xf>
    <xf numFmtId="0" fontId="1" fillId="0" borderId="0" xfId="0" applyFont="1" applyAlignment="1">
      <alignment/>
    </xf>
    <xf numFmtId="0" fontId="0" fillId="0" borderId="12" xfId="0" applyFont="1" applyBorder="1" applyAlignment="1">
      <alignment horizontal="center" vertical="top"/>
    </xf>
    <xf numFmtId="3" fontId="0" fillId="0" borderId="13" xfId="0" applyNumberFormat="1" applyFont="1" applyBorder="1" applyAlignment="1">
      <alignment vertical="top"/>
    </xf>
    <xf numFmtId="14" fontId="0" fillId="0" borderId="8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9" fontId="0" fillId="0" borderId="9" xfId="0" applyNumberFormat="1" applyFont="1" applyBorder="1" applyAlignment="1">
      <alignment horizontal="center" vertical="top" wrapText="1"/>
    </xf>
    <xf numFmtId="49" fontId="0" fillId="0" borderId="8" xfId="0" applyNumberFormat="1" applyFont="1" applyBorder="1" applyAlignment="1">
      <alignment horizontal="center" vertical="top" wrapText="1"/>
    </xf>
    <xf numFmtId="3" fontId="2" fillId="0" borderId="9" xfId="0" applyNumberFormat="1" applyFont="1" applyBorder="1" applyAlignment="1">
      <alignment vertical="top"/>
    </xf>
    <xf numFmtId="14" fontId="0" fillId="0" borderId="2" xfId="0" applyNumberFormat="1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top" wrapText="1"/>
    </xf>
    <xf numFmtId="3" fontId="2" fillId="0" borderId="14" xfId="0" applyNumberFormat="1" applyFont="1" applyBorder="1" applyAlignment="1">
      <alignment vertical="top"/>
    </xf>
    <xf numFmtId="0" fontId="0" fillId="0" borderId="14" xfId="0" applyFont="1" applyBorder="1" applyAlignment="1">
      <alignment horizontal="left" vertical="top" wrapText="1"/>
    </xf>
    <xf numFmtId="14" fontId="0" fillId="0" borderId="14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2" fontId="0" fillId="0" borderId="2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4" xfId="0" applyNumberFormat="1" applyFont="1" applyBorder="1" applyAlignment="1">
      <alignment horizontal="center" vertical="top"/>
    </xf>
    <xf numFmtId="3" fontId="2" fillId="0" borderId="2" xfId="0" applyNumberFormat="1" applyFont="1" applyBorder="1" applyAlignment="1">
      <alignment vertical="top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15" xfId="0" applyNumberFormat="1" applyFont="1" applyBorder="1" applyAlignment="1">
      <alignment horizontal="center" vertical="top"/>
    </xf>
    <xf numFmtId="3" fontId="0" fillId="0" borderId="16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3" fontId="0" fillId="0" borderId="2" xfId="0" applyNumberFormat="1" applyFont="1" applyBorder="1" applyAlignment="1">
      <alignment vertical="top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right" vertical="top" wrapText="1"/>
    </xf>
    <xf numFmtId="0" fontId="0" fillId="0" borderId="2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8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right" vertical="top"/>
    </xf>
    <xf numFmtId="3" fontId="0" fillId="0" borderId="9" xfId="0" applyNumberFormat="1" applyFont="1" applyBorder="1" applyAlignment="1">
      <alignment vertical="top"/>
    </xf>
    <xf numFmtId="0" fontId="0" fillId="0" borderId="9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right" vertical="top" wrapText="1"/>
    </xf>
    <xf numFmtId="49" fontId="0" fillId="0" borderId="8" xfId="0" applyNumberFormat="1" applyFont="1" applyBorder="1" applyAlignment="1">
      <alignment vertical="top"/>
    </xf>
    <xf numFmtId="14" fontId="0" fillId="0" borderId="9" xfId="0" applyNumberFormat="1" applyFont="1" applyBorder="1" applyAlignment="1">
      <alignment horizontal="center" vertical="top" wrapText="1"/>
    </xf>
    <xf numFmtId="3" fontId="0" fillId="0" borderId="8" xfId="0" applyNumberFormat="1" applyFont="1" applyBorder="1" applyAlignment="1">
      <alignment vertical="top"/>
    </xf>
    <xf numFmtId="14" fontId="0" fillId="0" borderId="8" xfId="0" applyNumberFormat="1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top" wrapText="1"/>
    </xf>
    <xf numFmtId="0" fontId="0" fillId="0" borderId="2" xfId="0" applyFont="1" applyBorder="1" applyAlignment="1">
      <alignment vertical="top"/>
    </xf>
    <xf numFmtId="0" fontId="2" fillId="0" borderId="2" xfId="0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right" vertical="top" wrapText="1"/>
    </xf>
    <xf numFmtId="0" fontId="6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Border="1" applyAlignment="1">
      <alignment horizontal="center" vertical="top"/>
    </xf>
    <xf numFmtId="14" fontId="0" fillId="0" borderId="9" xfId="0" applyNumberFormat="1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9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0" fontId="8" fillId="0" borderId="0" xfId="0" applyFont="1" applyFill="1" applyBorder="1" applyAlignment="1">
      <alignment horizontal="left" vertical="top" wrapText="1"/>
    </xf>
    <xf numFmtId="2" fontId="8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11"/>
  <sheetViews>
    <sheetView tabSelected="1" zoomScale="75" zoomScaleNormal="75" workbookViewId="0" topLeftCell="A1">
      <selection activeCell="A207" sqref="A3:J207"/>
    </sheetView>
  </sheetViews>
  <sheetFormatPr defaultColWidth="9.125" defaultRowHeight="12.75"/>
  <cols>
    <col min="2" max="2" width="21.25390625" style="0" hidden="1" customWidth="1"/>
    <col min="3" max="3" width="32.625" style="0" customWidth="1"/>
    <col min="4" max="4" width="10.875" style="0" customWidth="1"/>
    <col min="5" max="5" width="15.00390625" style="0" customWidth="1"/>
    <col min="6" max="6" width="11.125" style="0" hidden="1" customWidth="1"/>
    <col min="7" max="7" width="14.375" style="0" hidden="1" customWidth="1"/>
    <col min="8" max="8" width="20.00390625" style="43" customWidth="1"/>
    <col min="9" max="9" width="13.75390625" style="0" hidden="1" customWidth="1"/>
    <col min="10" max="10" width="19.875" style="0" hidden="1" customWidth="1"/>
    <col min="11" max="11" width="8.625" style="0" customWidth="1"/>
    <col min="12" max="254" width="9.125" style="0" customWidth="1"/>
  </cols>
  <sheetData>
    <row r="3" spans="1:10" ht="12.75" customHeight="1">
      <c r="A3" s="76" t="s">
        <v>44</v>
      </c>
      <c r="B3" s="77"/>
      <c r="C3" s="77"/>
      <c r="D3" s="77"/>
      <c r="E3" s="77"/>
      <c r="F3" s="77"/>
      <c r="G3" s="77"/>
      <c r="H3" s="77"/>
      <c r="I3" s="77"/>
      <c r="J3" s="77"/>
    </row>
    <row r="4" spans="2:10" ht="18" customHeight="1">
      <c r="B4" s="58" t="s">
        <v>45</v>
      </c>
      <c r="C4" s="80" t="s">
        <v>69</v>
      </c>
      <c r="D4" s="80"/>
      <c r="E4" s="80"/>
      <c r="F4" s="80"/>
      <c r="G4" s="80"/>
      <c r="H4" s="80"/>
      <c r="I4" s="58"/>
      <c r="J4" s="58"/>
    </row>
    <row r="5" spans="2:10" ht="12.75">
      <c r="B5" s="3"/>
      <c r="C5" s="81" t="s">
        <v>46</v>
      </c>
      <c r="D5" s="81"/>
      <c r="E5" s="81"/>
      <c r="F5" s="81"/>
      <c r="G5" s="81"/>
      <c r="H5" s="81"/>
      <c r="I5" s="3"/>
      <c r="J5" s="3"/>
    </row>
    <row r="6" spans="1:10" s="3" customFormat="1" ht="38.25">
      <c r="A6" s="39" t="s">
        <v>39</v>
      </c>
      <c r="B6" s="37" t="s">
        <v>22</v>
      </c>
      <c r="C6" s="37" t="s">
        <v>37</v>
      </c>
      <c r="D6" s="37" t="s">
        <v>32</v>
      </c>
      <c r="E6" s="37" t="s">
        <v>33</v>
      </c>
      <c r="F6" s="37" t="s">
        <v>6</v>
      </c>
      <c r="G6" s="37" t="s">
        <v>34</v>
      </c>
      <c r="H6" s="37" t="s">
        <v>35</v>
      </c>
      <c r="I6" s="37" t="s">
        <v>36</v>
      </c>
      <c r="J6" s="37" t="s">
        <v>24</v>
      </c>
    </row>
    <row r="7" spans="2:10" s="29" customFormat="1" ht="12.75" hidden="1">
      <c r="B7" s="30"/>
      <c r="C7" s="31" t="s">
        <v>2</v>
      </c>
      <c r="D7" s="31"/>
      <c r="E7" s="31"/>
      <c r="F7" s="31"/>
      <c r="G7" s="31"/>
      <c r="H7" s="46"/>
      <c r="I7" s="42"/>
      <c r="J7" s="30"/>
    </row>
    <row r="8" spans="2:10" s="29" customFormat="1" ht="38.25" hidden="1">
      <c r="B8" s="30"/>
      <c r="C8" s="31" t="s">
        <v>10</v>
      </c>
      <c r="D8" s="31"/>
      <c r="E8" s="31"/>
      <c r="F8" s="31"/>
      <c r="G8" s="31"/>
      <c r="H8" s="46"/>
      <c r="I8" s="42"/>
      <c r="J8" s="30"/>
    </row>
    <row r="9" spans="2:10" s="29" customFormat="1" ht="38.25" hidden="1">
      <c r="B9" s="30"/>
      <c r="C9" s="31" t="s">
        <v>5</v>
      </c>
      <c r="D9" s="31"/>
      <c r="E9" s="31"/>
      <c r="F9" s="31"/>
      <c r="G9" s="31"/>
      <c r="H9" s="46"/>
      <c r="I9" s="42"/>
      <c r="J9" s="30"/>
    </row>
    <row r="10" spans="1:10" s="29" customFormat="1" ht="12.75">
      <c r="A10" s="29">
        <v>1</v>
      </c>
      <c r="B10" s="32">
        <v>414323002000081</v>
      </c>
      <c r="C10" s="26" t="s">
        <v>28</v>
      </c>
      <c r="D10" s="26" t="s">
        <v>38</v>
      </c>
      <c r="E10" s="27" t="s">
        <v>12</v>
      </c>
      <c r="F10" s="27" t="s">
        <v>0</v>
      </c>
      <c r="G10" s="27">
        <v>100</v>
      </c>
      <c r="H10" s="45">
        <v>5909</v>
      </c>
      <c r="I10" s="27">
        <v>5909</v>
      </c>
      <c r="J10" s="44" t="s">
        <v>21</v>
      </c>
    </row>
    <row r="11" spans="2:10" s="29" customFormat="1" ht="12.75" hidden="1">
      <c r="B11" s="30"/>
      <c r="C11" s="31" t="s">
        <v>2</v>
      </c>
      <c r="D11" s="31"/>
      <c r="E11" s="31"/>
      <c r="F11" s="31"/>
      <c r="G11" s="31"/>
      <c r="H11" s="46"/>
      <c r="I11" s="42"/>
      <c r="J11" s="41"/>
    </row>
    <row r="12" spans="1:10" s="29" customFormat="1" ht="12.75">
      <c r="A12" s="38">
        <v>2</v>
      </c>
      <c r="B12" s="32">
        <v>414323011400004</v>
      </c>
      <c r="C12" s="26" t="s">
        <v>23</v>
      </c>
      <c r="D12" s="26" t="s">
        <v>38</v>
      </c>
      <c r="E12" s="27" t="s">
        <v>12</v>
      </c>
      <c r="F12" s="27" t="s">
        <v>0</v>
      </c>
      <c r="G12" s="27">
        <v>20</v>
      </c>
      <c r="H12" s="45">
        <v>33038</v>
      </c>
      <c r="I12" s="27">
        <v>33038</v>
      </c>
      <c r="J12" s="51">
        <f>H12-I12</f>
        <v>0</v>
      </c>
    </row>
    <row r="13" spans="2:10" s="29" customFormat="1" ht="38.25" hidden="1">
      <c r="B13" s="30"/>
      <c r="C13" s="31" t="s">
        <v>26</v>
      </c>
      <c r="D13" s="31"/>
      <c r="E13" s="31"/>
      <c r="F13" s="31"/>
      <c r="G13" s="31"/>
      <c r="H13" s="46"/>
      <c r="I13" s="42"/>
      <c r="J13" s="41"/>
    </row>
    <row r="14" spans="2:10" s="29" customFormat="1" ht="38.25" hidden="1">
      <c r="B14" s="30"/>
      <c r="C14" s="31" t="s">
        <v>26</v>
      </c>
      <c r="D14" s="31"/>
      <c r="E14" s="31"/>
      <c r="F14" s="31"/>
      <c r="G14" s="31"/>
      <c r="H14" s="46"/>
      <c r="I14" s="42"/>
      <c r="J14" s="41"/>
    </row>
    <row r="15" spans="2:10" s="29" customFormat="1" ht="12.75" hidden="1">
      <c r="B15" s="30"/>
      <c r="C15" s="31" t="s">
        <v>2</v>
      </c>
      <c r="D15" s="31"/>
      <c r="E15" s="31"/>
      <c r="F15" s="31"/>
      <c r="G15" s="31"/>
      <c r="H15" s="46"/>
      <c r="I15" s="31"/>
      <c r="J15" s="41"/>
    </row>
    <row r="16" spans="2:10" s="29" customFormat="1" ht="38.25" hidden="1">
      <c r="B16" s="30"/>
      <c r="C16" s="31" t="s">
        <v>27</v>
      </c>
      <c r="D16" s="31"/>
      <c r="E16" s="31"/>
      <c r="F16" s="31"/>
      <c r="G16" s="31"/>
      <c r="H16" s="46"/>
      <c r="I16" s="31"/>
      <c r="J16" s="30"/>
    </row>
    <row r="17" spans="2:10" s="29" customFormat="1" ht="38.25" hidden="1">
      <c r="B17" s="30"/>
      <c r="C17" s="31" t="s">
        <v>30</v>
      </c>
      <c r="D17" s="31"/>
      <c r="E17" s="31"/>
      <c r="F17" s="31"/>
      <c r="G17" s="31"/>
      <c r="H17" s="46"/>
      <c r="I17" s="31"/>
      <c r="J17" s="41"/>
    </row>
    <row r="18" spans="2:10" s="29" customFormat="1" ht="38.25" hidden="1">
      <c r="B18" s="30"/>
      <c r="C18" s="31" t="s">
        <v>5</v>
      </c>
      <c r="D18" s="31"/>
      <c r="E18" s="31"/>
      <c r="F18" s="31"/>
      <c r="G18" s="31"/>
      <c r="H18" s="46"/>
      <c r="I18" s="31"/>
      <c r="J18" s="41"/>
    </row>
    <row r="19" spans="1:10" s="29" customFormat="1" ht="12.75">
      <c r="A19" s="29">
        <v>3</v>
      </c>
      <c r="B19" s="32">
        <v>414323002000009</v>
      </c>
      <c r="C19" s="26" t="s">
        <v>13</v>
      </c>
      <c r="D19" s="26" t="s">
        <v>38</v>
      </c>
      <c r="E19" s="27" t="s">
        <v>12</v>
      </c>
      <c r="F19" s="27" t="s">
        <v>0</v>
      </c>
      <c r="G19" s="27">
        <v>14.2</v>
      </c>
      <c r="H19" s="45">
        <v>13163</v>
      </c>
      <c r="I19" s="27">
        <v>13163</v>
      </c>
      <c r="J19" s="28">
        <v>0</v>
      </c>
    </row>
    <row r="20" spans="2:10" s="29" customFormat="1" ht="38.25" hidden="1">
      <c r="B20" s="30"/>
      <c r="C20" s="31" t="s">
        <v>27</v>
      </c>
      <c r="D20" s="31"/>
      <c r="E20" s="31"/>
      <c r="F20" s="31"/>
      <c r="G20" s="31"/>
      <c r="H20" s="46"/>
      <c r="I20" s="31"/>
      <c r="J20" s="41"/>
    </row>
    <row r="21" spans="2:10" s="29" customFormat="1" ht="12.75" hidden="1">
      <c r="B21" s="30"/>
      <c r="C21" s="31" t="s">
        <v>2</v>
      </c>
      <c r="D21" s="31"/>
      <c r="E21" s="31"/>
      <c r="F21" s="31"/>
      <c r="G21" s="31"/>
      <c r="H21" s="46"/>
      <c r="I21" s="31"/>
      <c r="J21" s="41"/>
    </row>
    <row r="22" spans="2:10" s="29" customFormat="1" ht="12.75" hidden="1">
      <c r="B22" s="30"/>
      <c r="C22" s="31" t="s">
        <v>2</v>
      </c>
      <c r="D22" s="31"/>
      <c r="E22" s="31"/>
      <c r="F22" s="31"/>
      <c r="G22" s="31"/>
      <c r="H22" s="46"/>
      <c r="I22" s="31"/>
      <c r="J22" s="41"/>
    </row>
    <row r="23" spans="2:10" s="29" customFormat="1" ht="12.75" hidden="1">
      <c r="B23" s="30"/>
      <c r="C23" s="31" t="s">
        <v>2</v>
      </c>
      <c r="D23" s="31"/>
      <c r="E23" s="31"/>
      <c r="F23" s="31"/>
      <c r="G23" s="31"/>
      <c r="H23" s="46"/>
      <c r="I23" s="31"/>
      <c r="J23" s="41"/>
    </row>
    <row r="24" spans="2:10" s="29" customFormat="1" ht="38.25" hidden="1">
      <c r="B24" s="30"/>
      <c r="C24" s="31" t="s">
        <v>5</v>
      </c>
      <c r="D24" s="31"/>
      <c r="E24" s="31"/>
      <c r="F24" s="31"/>
      <c r="G24" s="31"/>
      <c r="H24" s="46"/>
      <c r="I24" s="42"/>
      <c r="J24" s="41"/>
    </row>
    <row r="25" spans="2:10" s="29" customFormat="1" ht="12.75" hidden="1">
      <c r="B25" s="30"/>
      <c r="C25" s="31" t="s">
        <v>2</v>
      </c>
      <c r="D25" s="31"/>
      <c r="E25" s="31"/>
      <c r="F25" s="31"/>
      <c r="G25" s="31"/>
      <c r="H25" s="46"/>
      <c r="I25" s="42"/>
      <c r="J25" s="30"/>
    </row>
    <row r="26" spans="1:10" s="29" customFormat="1" ht="12.75">
      <c r="A26" s="29">
        <v>4</v>
      </c>
      <c r="B26" s="32">
        <v>514332243300035</v>
      </c>
      <c r="C26" s="26" t="s">
        <v>7</v>
      </c>
      <c r="D26" s="26" t="s">
        <v>38</v>
      </c>
      <c r="E26" s="27" t="s">
        <v>12</v>
      </c>
      <c r="F26" s="27" t="s">
        <v>0</v>
      </c>
      <c r="G26" s="27">
        <v>10</v>
      </c>
      <c r="H26" s="45">
        <v>42319</v>
      </c>
      <c r="I26" s="27">
        <v>42319</v>
      </c>
      <c r="J26" s="44" t="s">
        <v>21</v>
      </c>
    </row>
    <row r="27" spans="2:10" s="29" customFormat="1" ht="38.25" hidden="1">
      <c r="B27" s="30"/>
      <c r="C27" s="31" t="s">
        <v>5</v>
      </c>
      <c r="D27" s="31"/>
      <c r="E27" s="31"/>
      <c r="F27" s="31"/>
      <c r="G27" s="31"/>
      <c r="H27" s="46"/>
      <c r="I27" s="42"/>
      <c r="J27" s="30"/>
    </row>
    <row r="28" spans="2:10" s="29" customFormat="1" ht="12.75" hidden="1">
      <c r="B28" s="30"/>
      <c r="C28" s="31" t="s">
        <v>2</v>
      </c>
      <c r="D28" s="31"/>
      <c r="E28" s="31"/>
      <c r="F28" s="31"/>
      <c r="G28" s="31"/>
      <c r="H28" s="46"/>
      <c r="I28" s="42"/>
      <c r="J28" s="30"/>
    </row>
    <row r="29" spans="2:10" s="29" customFormat="1" ht="38.25" hidden="1">
      <c r="B29" s="30"/>
      <c r="C29" s="31" t="s">
        <v>27</v>
      </c>
      <c r="D29" s="31"/>
      <c r="E29" s="31"/>
      <c r="F29" s="31"/>
      <c r="G29" s="31"/>
      <c r="H29" s="46"/>
      <c r="I29" s="42"/>
      <c r="J29" s="41"/>
    </row>
    <row r="30" spans="2:10" s="29" customFormat="1" ht="38.25" hidden="1">
      <c r="B30" s="30"/>
      <c r="C30" s="31" t="s">
        <v>26</v>
      </c>
      <c r="D30" s="31"/>
      <c r="E30" s="31"/>
      <c r="F30" s="31"/>
      <c r="G30" s="31"/>
      <c r="H30" s="46"/>
      <c r="I30" s="42"/>
      <c r="J30" s="41"/>
    </row>
    <row r="31" spans="2:10" s="29" customFormat="1" ht="38.25" hidden="1">
      <c r="B31" s="30"/>
      <c r="C31" s="31" t="s">
        <v>20</v>
      </c>
      <c r="D31" s="31"/>
      <c r="E31" s="31"/>
      <c r="F31" s="31"/>
      <c r="G31" s="31"/>
      <c r="H31" s="46"/>
      <c r="I31" s="42"/>
      <c r="J31" s="41"/>
    </row>
    <row r="32" spans="2:10" s="29" customFormat="1" ht="38.25" hidden="1">
      <c r="B32" s="30"/>
      <c r="C32" s="31" t="s">
        <v>26</v>
      </c>
      <c r="D32" s="31"/>
      <c r="E32" s="31"/>
      <c r="F32" s="31"/>
      <c r="G32" s="31"/>
      <c r="H32" s="46"/>
      <c r="I32" s="31"/>
      <c r="J32" s="41"/>
    </row>
    <row r="33" spans="2:10" s="29" customFormat="1" ht="38.25" hidden="1">
      <c r="B33" s="30"/>
      <c r="C33" s="31" t="s">
        <v>27</v>
      </c>
      <c r="D33" s="31"/>
      <c r="E33" s="31"/>
      <c r="F33" s="31"/>
      <c r="G33" s="31"/>
      <c r="H33" s="46"/>
      <c r="I33" s="42"/>
      <c r="J33" s="41"/>
    </row>
    <row r="34" spans="2:10" s="29" customFormat="1" ht="12.75" hidden="1">
      <c r="B34" s="30"/>
      <c r="C34" s="31" t="s">
        <v>2</v>
      </c>
      <c r="D34" s="31"/>
      <c r="E34" s="31"/>
      <c r="F34" s="31"/>
      <c r="G34" s="31"/>
      <c r="H34" s="46"/>
      <c r="I34" s="42"/>
      <c r="J34" s="30"/>
    </row>
    <row r="35" spans="2:10" s="29" customFormat="1" ht="12.75" hidden="1">
      <c r="B35" s="30"/>
      <c r="C35" s="31" t="s">
        <v>2</v>
      </c>
      <c r="D35" s="31"/>
      <c r="E35" s="31"/>
      <c r="F35" s="31"/>
      <c r="G35" s="31"/>
      <c r="H35" s="46"/>
      <c r="I35" s="42"/>
      <c r="J35" s="30"/>
    </row>
    <row r="36" spans="2:10" s="29" customFormat="1" ht="12.75" hidden="1">
      <c r="B36" s="30"/>
      <c r="C36" s="31" t="s">
        <v>2</v>
      </c>
      <c r="D36" s="31"/>
      <c r="E36" s="31"/>
      <c r="F36" s="31"/>
      <c r="G36" s="31"/>
      <c r="H36" s="46"/>
      <c r="I36" s="42"/>
      <c r="J36" s="41"/>
    </row>
    <row r="37" spans="2:10" s="29" customFormat="1" ht="12.75" hidden="1">
      <c r="B37" s="30"/>
      <c r="C37" s="31" t="s">
        <v>2</v>
      </c>
      <c r="D37" s="31"/>
      <c r="E37" s="31"/>
      <c r="F37" s="31"/>
      <c r="G37" s="31"/>
      <c r="H37" s="46"/>
      <c r="I37" s="42"/>
      <c r="J37" s="41"/>
    </row>
    <row r="38" spans="2:10" s="29" customFormat="1" ht="38.25" hidden="1">
      <c r="B38" s="30"/>
      <c r="C38" s="31" t="s">
        <v>26</v>
      </c>
      <c r="D38" s="31"/>
      <c r="E38" s="31"/>
      <c r="F38" s="31"/>
      <c r="G38" s="31"/>
      <c r="H38" s="46"/>
      <c r="I38" s="42"/>
      <c r="J38" s="41"/>
    </row>
    <row r="39" spans="1:10" s="29" customFormat="1" ht="12.75">
      <c r="A39" s="29">
        <v>5</v>
      </c>
      <c r="B39" s="32">
        <v>514332201000026</v>
      </c>
      <c r="C39" s="26" t="s">
        <v>11</v>
      </c>
      <c r="D39" s="26" t="s">
        <v>38</v>
      </c>
      <c r="E39" s="27" t="s">
        <v>12</v>
      </c>
      <c r="F39" s="27" t="s">
        <v>0</v>
      </c>
      <c r="G39" s="27">
        <v>14.2</v>
      </c>
      <c r="H39" s="45">
        <v>12677</v>
      </c>
      <c r="I39" s="27">
        <v>12677</v>
      </c>
      <c r="J39" s="44" t="s">
        <v>21</v>
      </c>
    </row>
    <row r="40" spans="2:10" s="29" customFormat="1" ht="38.25" hidden="1">
      <c r="B40" s="30"/>
      <c r="C40" s="31" t="s">
        <v>30</v>
      </c>
      <c r="D40" s="31"/>
      <c r="E40" s="31"/>
      <c r="F40" s="31"/>
      <c r="G40" s="31"/>
      <c r="H40" s="46"/>
      <c r="I40" s="42"/>
      <c r="J40" s="41"/>
    </row>
    <row r="41" spans="2:10" s="29" customFormat="1" ht="38.25" hidden="1">
      <c r="B41" s="30"/>
      <c r="C41" s="31" t="s">
        <v>27</v>
      </c>
      <c r="D41" s="31"/>
      <c r="E41" s="31"/>
      <c r="F41" s="31"/>
      <c r="G41" s="31"/>
      <c r="H41" s="46"/>
      <c r="I41" s="42"/>
      <c r="J41" s="41"/>
    </row>
    <row r="42" spans="2:10" s="29" customFormat="1" ht="38.25" hidden="1">
      <c r="B42" s="30"/>
      <c r="C42" s="31" t="s">
        <v>5</v>
      </c>
      <c r="D42" s="31"/>
      <c r="E42" s="31"/>
      <c r="F42" s="31"/>
      <c r="G42" s="31"/>
      <c r="H42" s="46"/>
      <c r="I42" s="42"/>
      <c r="J42" s="41"/>
    </row>
    <row r="43" spans="1:10" s="29" customFormat="1" ht="12.75">
      <c r="A43" s="29">
        <v>6</v>
      </c>
      <c r="B43" s="32">
        <v>514369204000032</v>
      </c>
      <c r="C43" s="26" t="s">
        <v>15</v>
      </c>
      <c r="D43" s="26" t="s">
        <v>38</v>
      </c>
      <c r="E43" s="27" t="s">
        <v>12</v>
      </c>
      <c r="F43" s="27" t="s">
        <v>0</v>
      </c>
      <c r="G43" s="27">
        <v>100</v>
      </c>
      <c r="H43" s="45">
        <v>16609</v>
      </c>
      <c r="I43" s="27">
        <v>16609</v>
      </c>
      <c r="J43" s="44" t="s">
        <v>21</v>
      </c>
    </row>
    <row r="44" spans="2:10" s="29" customFormat="1" ht="38.25" hidden="1">
      <c r="B44" s="30"/>
      <c r="C44" s="31" t="s">
        <v>27</v>
      </c>
      <c r="D44" s="31"/>
      <c r="E44" s="31"/>
      <c r="F44" s="31"/>
      <c r="G44" s="31"/>
      <c r="H44" s="46"/>
      <c r="I44" s="42"/>
      <c r="J44" s="41"/>
    </row>
    <row r="45" spans="1:10" s="29" customFormat="1" ht="12.75">
      <c r="A45" s="29">
        <v>7</v>
      </c>
      <c r="B45" s="32">
        <v>514369204000004</v>
      </c>
      <c r="C45" s="26" t="s">
        <v>25</v>
      </c>
      <c r="D45" s="26" t="s">
        <v>38</v>
      </c>
      <c r="E45" s="27" t="s">
        <v>12</v>
      </c>
      <c r="F45" s="27" t="s">
        <v>0</v>
      </c>
      <c r="G45" s="27">
        <v>100</v>
      </c>
      <c r="H45" s="45">
        <v>59217</v>
      </c>
      <c r="I45" s="27">
        <v>59217</v>
      </c>
      <c r="J45" s="28">
        <v>0</v>
      </c>
    </row>
    <row r="46" spans="2:10" s="29" customFormat="1" ht="38.25" hidden="1">
      <c r="B46" s="30"/>
      <c r="C46" s="31" t="s">
        <v>27</v>
      </c>
      <c r="D46" s="31"/>
      <c r="E46" s="31"/>
      <c r="F46" s="31"/>
      <c r="G46" s="31"/>
      <c r="H46" s="46"/>
      <c r="I46" s="42"/>
      <c r="J46" s="41"/>
    </row>
    <row r="47" spans="2:10" s="29" customFormat="1" ht="38.25" hidden="1">
      <c r="B47" s="30"/>
      <c r="C47" s="31" t="s">
        <v>8</v>
      </c>
      <c r="D47" s="31"/>
      <c r="E47" s="31"/>
      <c r="F47" s="31"/>
      <c r="G47" s="31"/>
      <c r="H47" s="46"/>
      <c r="I47" s="42"/>
      <c r="J47" s="41"/>
    </row>
    <row r="48" spans="2:10" s="29" customFormat="1" ht="38.25" hidden="1">
      <c r="B48" s="30"/>
      <c r="C48" s="31" t="s">
        <v>27</v>
      </c>
      <c r="D48" s="31"/>
      <c r="E48" s="31"/>
      <c r="F48" s="31"/>
      <c r="G48" s="31"/>
      <c r="H48" s="46"/>
      <c r="I48" s="42"/>
      <c r="J48" s="41"/>
    </row>
    <row r="49" spans="2:10" s="29" customFormat="1" ht="38.25" hidden="1">
      <c r="B49" s="30"/>
      <c r="C49" s="31" t="s">
        <v>27</v>
      </c>
      <c r="D49" s="31"/>
      <c r="E49" s="31"/>
      <c r="F49" s="31"/>
      <c r="G49" s="31"/>
      <c r="H49" s="46"/>
      <c r="I49" s="42"/>
      <c r="J49" s="41"/>
    </row>
    <row r="50" spans="2:10" s="29" customFormat="1" ht="38.25" hidden="1">
      <c r="B50" s="30"/>
      <c r="C50" s="31" t="s">
        <v>9</v>
      </c>
      <c r="D50" s="31"/>
      <c r="E50" s="31"/>
      <c r="F50" s="31"/>
      <c r="G50" s="31"/>
      <c r="H50" s="46"/>
      <c r="I50" s="42"/>
      <c r="J50" s="41"/>
    </row>
    <row r="51" spans="1:10" s="29" customFormat="1" ht="12.75">
      <c r="A51" s="29">
        <v>8</v>
      </c>
      <c r="B51" s="33">
        <v>514332204000001</v>
      </c>
      <c r="C51" s="34" t="s">
        <v>18</v>
      </c>
      <c r="D51" s="26" t="s">
        <v>38</v>
      </c>
      <c r="E51" s="35" t="s">
        <v>12</v>
      </c>
      <c r="F51" s="35" t="s">
        <v>0</v>
      </c>
      <c r="G51" s="35">
        <v>14.2</v>
      </c>
      <c r="H51" s="47">
        <v>73274</v>
      </c>
      <c r="I51" s="35">
        <v>73274</v>
      </c>
      <c r="J51" s="51">
        <f>H51-I51</f>
        <v>0</v>
      </c>
    </row>
    <row r="52" spans="2:10" s="29" customFormat="1" ht="38.25" hidden="1">
      <c r="B52" s="30"/>
      <c r="C52" s="31" t="s">
        <v>30</v>
      </c>
      <c r="D52" s="31"/>
      <c r="E52" s="31"/>
      <c r="F52" s="31"/>
      <c r="G52" s="31"/>
      <c r="H52" s="46"/>
      <c r="I52" s="42"/>
      <c r="J52" s="41"/>
    </row>
    <row r="53" spans="2:10" s="29" customFormat="1" ht="12.75" hidden="1">
      <c r="B53" s="30"/>
      <c r="C53" s="31" t="s">
        <v>2</v>
      </c>
      <c r="D53" s="31"/>
      <c r="E53" s="31"/>
      <c r="F53" s="31"/>
      <c r="G53" s="31"/>
      <c r="H53" s="46"/>
      <c r="I53" s="42"/>
      <c r="J53" s="30"/>
    </row>
    <row r="54" spans="2:10" s="29" customFormat="1" ht="38.25" hidden="1">
      <c r="B54" s="30"/>
      <c r="C54" s="31" t="s">
        <v>10</v>
      </c>
      <c r="D54" s="31"/>
      <c r="E54" s="31"/>
      <c r="F54" s="31"/>
      <c r="G54" s="31"/>
      <c r="H54" s="46"/>
      <c r="I54" s="42"/>
      <c r="J54" s="30"/>
    </row>
    <row r="55" spans="2:10" s="29" customFormat="1" ht="38.25" hidden="1">
      <c r="B55" s="30"/>
      <c r="C55" s="31" t="s">
        <v>30</v>
      </c>
      <c r="D55" s="31"/>
      <c r="E55" s="31"/>
      <c r="F55" s="31"/>
      <c r="G55" s="31"/>
      <c r="H55" s="46"/>
      <c r="I55" s="42"/>
      <c r="J55" s="41"/>
    </row>
    <row r="56" spans="2:10" s="29" customFormat="1" ht="12.75" hidden="1">
      <c r="B56" s="30"/>
      <c r="C56" s="31" t="s">
        <v>2</v>
      </c>
      <c r="D56" s="31"/>
      <c r="E56" s="31"/>
      <c r="F56" s="31"/>
      <c r="G56" s="31"/>
      <c r="H56" s="46"/>
      <c r="I56" s="42"/>
      <c r="J56" s="41"/>
    </row>
    <row r="57" spans="1:10" s="29" customFormat="1" ht="12.75">
      <c r="A57" s="29">
        <v>9</v>
      </c>
      <c r="B57" s="33">
        <v>214302002000003</v>
      </c>
      <c r="C57" s="34" t="s">
        <v>47</v>
      </c>
      <c r="D57" s="26" t="s">
        <v>38</v>
      </c>
      <c r="E57" s="61">
        <v>41050</v>
      </c>
      <c r="F57" s="34"/>
      <c r="G57" s="35">
        <v>100</v>
      </c>
      <c r="H57" s="46">
        <v>3918</v>
      </c>
      <c r="I57" s="35">
        <v>3918</v>
      </c>
      <c r="J57" s="51">
        <f aca="true" t="shared" si="0" ref="J57:J74">H57-I57</f>
        <v>0</v>
      </c>
    </row>
    <row r="58" spans="1:10" s="29" customFormat="1" ht="38.25">
      <c r="A58" s="29">
        <v>10</v>
      </c>
      <c r="B58" s="33">
        <v>214302002000004</v>
      </c>
      <c r="C58" s="34" t="s">
        <v>48</v>
      </c>
      <c r="D58" s="26" t="s">
        <v>38</v>
      </c>
      <c r="E58" s="49">
        <v>41163</v>
      </c>
      <c r="F58" s="34"/>
      <c r="G58" s="35">
        <v>100</v>
      </c>
      <c r="H58" s="47">
        <v>8140</v>
      </c>
      <c r="I58" s="35">
        <v>8140</v>
      </c>
      <c r="J58" s="51">
        <f t="shared" si="0"/>
        <v>0</v>
      </c>
    </row>
    <row r="59" spans="1:10" s="29" customFormat="1" ht="24.75" customHeight="1">
      <c r="A59" s="29">
        <v>11</v>
      </c>
      <c r="B59" s="33">
        <v>214302002000007</v>
      </c>
      <c r="C59" s="34" t="s">
        <v>49</v>
      </c>
      <c r="D59" s="26" t="s">
        <v>38</v>
      </c>
      <c r="E59" s="49">
        <v>41164</v>
      </c>
      <c r="F59" s="34"/>
      <c r="G59" s="35">
        <v>100</v>
      </c>
      <c r="H59" s="47">
        <v>23000</v>
      </c>
      <c r="I59" s="35">
        <v>23000</v>
      </c>
      <c r="J59" s="51">
        <f t="shared" si="0"/>
        <v>0</v>
      </c>
    </row>
    <row r="60" spans="1:10" s="29" customFormat="1" ht="12.75">
      <c r="A60" s="29">
        <v>12</v>
      </c>
      <c r="B60" s="33">
        <v>214302002000001</v>
      </c>
      <c r="C60" s="34" t="s">
        <v>50</v>
      </c>
      <c r="D60" s="26" t="s">
        <v>38</v>
      </c>
      <c r="E60" s="49">
        <v>40949</v>
      </c>
      <c r="F60" s="34"/>
      <c r="G60" s="35">
        <v>100</v>
      </c>
      <c r="H60" s="47">
        <v>4800</v>
      </c>
      <c r="I60" s="35">
        <v>4800</v>
      </c>
      <c r="J60" s="51">
        <f t="shared" si="0"/>
        <v>0</v>
      </c>
    </row>
    <row r="61" spans="1:10" s="29" customFormat="1" ht="25.5">
      <c r="A61" s="29">
        <v>13</v>
      </c>
      <c r="B61" s="33">
        <v>214302002000005</v>
      </c>
      <c r="C61" s="34" t="s">
        <v>51</v>
      </c>
      <c r="D61" s="26" t="s">
        <v>38</v>
      </c>
      <c r="E61" s="49">
        <v>41163</v>
      </c>
      <c r="F61" s="34"/>
      <c r="G61" s="35">
        <v>100</v>
      </c>
      <c r="H61" s="47">
        <v>13960</v>
      </c>
      <c r="I61" s="35">
        <v>13960</v>
      </c>
      <c r="J61" s="51">
        <f t="shared" si="0"/>
        <v>0</v>
      </c>
    </row>
    <row r="62" spans="1:10" s="29" customFormat="1" ht="25.5">
      <c r="A62" s="29">
        <v>14</v>
      </c>
      <c r="B62" s="33">
        <v>214302002000006</v>
      </c>
      <c r="C62" s="34" t="s">
        <v>51</v>
      </c>
      <c r="D62" s="26" t="s">
        <v>38</v>
      </c>
      <c r="E62" s="49">
        <v>41163</v>
      </c>
      <c r="F62" s="34"/>
      <c r="G62" s="35">
        <v>100</v>
      </c>
      <c r="H62" s="47">
        <v>13960</v>
      </c>
      <c r="I62" s="35">
        <v>13960</v>
      </c>
      <c r="J62" s="51">
        <f t="shared" si="0"/>
        <v>0</v>
      </c>
    </row>
    <row r="63" spans="1:10" s="29" customFormat="1" ht="25.5">
      <c r="A63" s="29">
        <v>15</v>
      </c>
      <c r="B63" s="33">
        <v>214323002000001</v>
      </c>
      <c r="C63" s="34" t="s">
        <v>52</v>
      </c>
      <c r="D63" s="26" t="s">
        <v>38</v>
      </c>
      <c r="E63" s="49">
        <v>40953</v>
      </c>
      <c r="F63" s="34"/>
      <c r="G63" s="42">
        <v>100</v>
      </c>
      <c r="H63" s="47">
        <v>32700</v>
      </c>
      <c r="I63" s="42">
        <v>32700</v>
      </c>
      <c r="J63" s="51">
        <f t="shared" si="0"/>
        <v>0</v>
      </c>
    </row>
    <row r="64" spans="1:10" s="29" customFormat="1" ht="38.25">
      <c r="A64" s="29">
        <v>16</v>
      </c>
      <c r="B64" s="33">
        <v>414323010200003</v>
      </c>
      <c r="C64" s="34" t="s">
        <v>53</v>
      </c>
      <c r="D64" s="26" t="s">
        <v>38</v>
      </c>
      <c r="E64" s="49">
        <v>40982</v>
      </c>
      <c r="F64" s="34"/>
      <c r="G64" s="35">
        <v>100</v>
      </c>
      <c r="H64" s="47">
        <v>23760</v>
      </c>
      <c r="I64" s="35">
        <v>23760</v>
      </c>
      <c r="J64" s="51">
        <f t="shared" si="0"/>
        <v>0</v>
      </c>
    </row>
    <row r="65" spans="1:10" s="29" customFormat="1" ht="25.5">
      <c r="A65" s="29">
        <v>17</v>
      </c>
      <c r="B65" s="33">
        <v>414323010200002</v>
      </c>
      <c r="C65" s="34" t="s">
        <v>54</v>
      </c>
      <c r="D65" s="26" t="s">
        <v>38</v>
      </c>
      <c r="E65" s="49">
        <v>40953</v>
      </c>
      <c r="F65" s="34"/>
      <c r="G65" s="35">
        <v>100</v>
      </c>
      <c r="H65" s="47">
        <v>36999</v>
      </c>
      <c r="I65" s="35">
        <v>36999</v>
      </c>
      <c r="J65" s="51">
        <f t="shared" si="0"/>
        <v>0</v>
      </c>
    </row>
    <row r="66" spans="1:10" s="29" customFormat="1" ht="25.5">
      <c r="A66" s="29">
        <v>18</v>
      </c>
      <c r="B66" s="33">
        <v>414323010200004</v>
      </c>
      <c r="C66" s="34" t="s">
        <v>55</v>
      </c>
      <c r="D66" s="26" t="s">
        <v>38</v>
      </c>
      <c r="E66" s="49">
        <v>41166</v>
      </c>
      <c r="F66" s="34"/>
      <c r="G66" s="35">
        <v>100</v>
      </c>
      <c r="H66" s="47">
        <v>17799</v>
      </c>
      <c r="I66" s="35">
        <v>17799</v>
      </c>
      <c r="J66" s="51">
        <f t="shared" si="0"/>
        <v>0</v>
      </c>
    </row>
    <row r="67" spans="1:10" s="29" customFormat="1" ht="38.25">
      <c r="A67" s="29">
        <v>19</v>
      </c>
      <c r="B67" s="33">
        <v>514332243200001</v>
      </c>
      <c r="C67" s="34" t="s">
        <v>56</v>
      </c>
      <c r="D67" s="26" t="s">
        <v>38</v>
      </c>
      <c r="E67" s="49">
        <v>41089</v>
      </c>
      <c r="F67" s="34"/>
      <c r="G67" s="35">
        <v>100</v>
      </c>
      <c r="H67" s="47">
        <v>16000</v>
      </c>
      <c r="I67" s="35">
        <v>16000</v>
      </c>
      <c r="J67" s="51">
        <f t="shared" si="0"/>
        <v>0</v>
      </c>
    </row>
    <row r="68" spans="1:10" s="29" customFormat="1" ht="25.5">
      <c r="A68" s="29">
        <v>20</v>
      </c>
      <c r="B68" s="33">
        <v>614369601000001</v>
      </c>
      <c r="C68" s="34" t="s">
        <v>57</v>
      </c>
      <c r="D68" s="26" t="s">
        <v>38</v>
      </c>
      <c r="E68" s="49">
        <v>41177</v>
      </c>
      <c r="F68" s="34"/>
      <c r="G68" s="35">
        <v>100</v>
      </c>
      <c r="H68" s="47">
        <v>10694</v>
      </c>
      <c r="I68" s="35">
        <v>10694</v>
      </c>
      <c r="J68" s="51">
        <f t="shared" si="0"/>
        <v>0</v>
      </c>
    </row>
    <row r="69" spans="1:10" s="29" customFormat="1" ht="25.5">
      <c r="A69" s="29">
        <v>21</v>
      </c>
      <c r="B69" s="33">
        <v>614369601000002</v>
      </c>
      <c r="C69" s="34" t="s">
        <v>57</v>
      </c>
      <c r="D69" s="26" t="s">
        <v>38</v>
      </c>
      <c r="E69" s="49">
        <v>41177</v>
      </c>
      <c r="F69" s="34"/>
      <c r="G69" s="62">
        <v>100</v>
      </c>
      <c r="H69" s="47">
        <v>10694</v>
      </c>
      <c r="I69" s="35">
        <v>10694</v>
      </c>
      <c r="J69" s="51">
        <f t="shared" si="0"/>
        <v>0</v>
      </c>
    </row>
    <row r="70" spans="1:10" s="29" customFormat="1" ht="25.5">
      <c r="A70" s="29">
        <v>22</v>
      </c>
      <c r="B70" s="33">
        <v>614369601000003</v>
      </c>
      <c r="C70" s="34" t="s">
        <v>57</v>
      </c>
      <c r="D70" s="26" t="s">
        <v>38</v>
      </c>
      <c r="E70" s="49">
        <v>41177</v>
      </c>
      <c r="F70" s="34"/>
      <c r="G70" s="63">
        <v>100</v>
      </c>
      <c r="H70" s="47">
        <v>10694</v>
      </c>
      <c r="I70" s="35">
        <v>10694</v>
      </c>
      <c r="J70" s="51">
        <f t="shared" si="0"/>
        <v>0</v>
      </c>
    </row>
    <row r="71" spans="1:10" s="29" customFormat="1" ht="25.5">
      <c r="A71" s="29">
        <v>23</v>
      </c>
      <c r="B71" s="33">
        <v>614369601000004</v>
      </c>
      <c r="C71" s="34" t="s">
        <v>57</v>
      </c>
      <c r="D71" s="26" t="s">
        <v>38</v>
      </c>
      <c r="E71" s="49">
        <v>41177</v>
      </c>
      <c r="F71" s="31"/>
      <c r="G71" s="63">
        <v>100</v>
      </c>
      <c r="H71" s="47">
        <v>10694</v>
      </c>
      <c r="I71" s="35">
        <v>10694</v>
      </c>
      <c r="J71" s="51">
        <f t="shared" si="0"/>
        <v>0</v>
      </c>
    </row>
    <row r="72" spans="1:10" s="29" customFormat="1" ht="25.5">
      <c r="A72" s="29">
        <v>24</v>
      </c>
      <c r="B72" s="33">
        <v>614369601000005</v>
      </c>
      <c r="C72" s="34" t="s">
        <v>57</v>
      </c>
      <c r="D72" s="26" t="s">
        <v>38</v>
      </c>
      <c r="E72" s="49">
        <v>41177</v>
      </c>
      <c r="F72" s="34"/>
      <c r="G72" s="63">
        <v>100</v>
      </c>
      <c r="H72" s="47">
        <v>10694</v>
      </c>
      <c r="I72" s="35">
        <v>10694</v>
      </c>
      <c r="J72" s="51">
        <f t="shared" si="0"/>
        <v>0</v>
      </c>
    </row>
    <row r="73" spans="1:10" s="29" customFormat="1" ht="25.5">
      <c r="A73" s="29">
        <v>25</v>
      </c>
      <c r="B73" s="33">
        <v>614369601000006</v>
      </c>
      <c r="C73" s="34" t="s">
        <v>57</v>
      </c>
      <c r="D73" s="26" t="s">
        <v>38</v>
      </c>
      <c r="E73" s="49">
        <v>41177</v>
      </c>
      <c r="F73" s="34"/>
      <c r="G73" s="63">
        <v>100</v>
      </c>
      <c r="H73" s="47">
        <v>10694</v>
      </c>
      <c r="I73" s="35">
        <v>10694</v>
      </c>
      <c r="J73" s="51">
        <f t="shared" si="0"/>
        <v>0</v>
      </c>
    </row>
    <row r="74" spans="1:10" s="29" customFormat="1" ht="25.5">
      <c r="A74" s="29">
        <v>26</v>
      </c>
      <c r="B74" s="60">
        <v>214302002000002</v>
      </c>
      <c r="C74" s="31" t="s">
        <v>58</v>
      </c>
      <c r="D74" s="26" t="s">
        <v>38</v>
      </c>
      <c r="E74" s="61">
        <v>40949</v>
      </c>
      <c r="F74" s="31"/>
      <c r="G74" s="64">
        <v>100</v>
      </c>
      <c r="H74" s="46">
        <v>12700</v>
      </c>
      <c r="I74" s="42">
        <v>12700</v>
      </c>
      <c r="J74" s="51">
        <f t="shared" si="0"/>
        <v>0</v>
      </c>
    </row>
    <row r="75" spans="2:10" s="29" customFormat="1" ht="13.5" hidden="1" thickBot="1">
      <c r="B75" s="52" t="s">
        <v>40</v>
      </c>
      <c r="C75" s="53"/>
      <c r="D75" s="26" t="s">
        <v>38</v>
      </c>
      <c r="E75" s="54"/>
      <c r="F75" s="53"/>
      <c r="G75" s="55"/>
      <c r="H75" s="56"/>
      <c r="I75" s="56">
        <f>SUM(I10:I74)</f>
        <v>528106</v>
      </c>
      <c r="J75" s="59">
        <f>SUM(J12:J56)</f>
        <v>0</v>
      </c>
    </row>
    <row r="76" spans="2:10" s="29" customFormat="1" ht="12.75" hidden="1">
      <c r="B76" s="48" t="s">
        <v>42</v>
      </c>
      <c r="C76" s="40"/>
      <c r="D76" s="26" t="s">
        <v>38</v>
      </c>
      <c r="E76" s="34"/>
      <c r="F76" s="34"/>
      <c r="G76" s="34"/>
      <c r="H76" s="35"/>
      <c r="I76" s="34"/>
      <c r="J76" s="36"/>
    </row>
    <row r="77" spans="2:10" s="29" customFormat="1" ht="12.75" hidden="1">
      <c r="B77" s="30"/>
      <c r="C77" s="31" t="s">
        <v>2</v>
      </c>
      <c r="D77" s="26" t="s">
        <v>38</v>
      </c>
      <c r="E77" s="31"/>
      <c r="F77" s="31"/>
      <c r="G77" s="31"/>
      <c r="H77" s="42"/>
      <c r="I77" s="31"/>
      <c r="J77" s="30"/>
    </row>
    <row r="78" spans="2:10" s="29" customFormat="1" ht="38.25" hidden="1">
      <c r="B78" s="30"/>
      <c r="C78" s="31" t="s">
        <v>16</v>
      </c>
      <c r="D78" s="26" t="s">
        <v>38</v>
      </c>
      <c r="E78" s="31"/>
      <c r="F78" s="31"/>
      <c r="G78" s="31"/>
      <c r="H78" s="42"/>
      <c r="I78" s="31"/>
      <c r="J78" s="30"/>
    </row>
    <row r="79" spans="2:10" s="29" customFormat="1" ht="12.75" hidden="1">
      <c r="B79" s="30"/>
      <c r="C79" s="31" t="s">
        <v>2</v>
      </c>
      <c r="D79" s="26" t="s">
        <v>38</v>
      </c>
      <c r="E79" s="31"/>
      <c r="F79" s="31"/>
      <c r="G79" s="31"/>
      <c r="H79" s="42"/>
      <c r="I79" s="31"/>
      <c r="J79" s="41"/>
    </row>
    <row r="80" spans="2:10" s="29" customFormat="1" ht="12.75" hidden="1">
      <c r="B80" s="30"/>
      <c r="C80" s="31" t="s">
        <v>2</v>
      </c>
      <c r="D80" s="26" t="s">
        <v>38</v>
      </c>
      <c r="E80" s="31"/>
      <c r="F80" s="31"/>
      <c r="G80" s="31"/>
      <c r="H80" s="42"/>
      <c r="I80" s="31"/>
      <c r="J80" s="30"/>
    </row>
    <row r="81" spans="2:10" s="29" customFormat="1" ht="12.75" hidden="1">
      <c r="B81" s="30"/>
      <c r="C81" s="31" t="s">
        <v>2</v>
      </c>
      <c r="D81" s="26" t="s">
        <v>38</v>
      </c>
      <c r="E81" s="31"/>
      <c r="F81" s="31"/>
      <c r="G81" s="31"/>
      <c r="H81" s="42"/>
      <c r="I81" s="31"/>
      <c r="J81" s="30"/>
    </row>
    <row r="82" spans="2:10" s="29" customFormat="1" ht="12.75" hidden="1">
      <c r="B82" s="30"/>
      <c r="C82" s="31" t="s">
        <v>2</v>
      </c>
      <c r="D82" s="26" t="s">
        <v>38</v>
      </c>
      <c r="E82" s="31"/>
      <c r="F82" s="31"/>
      <c r="G82" s="31"/>
      <c r="H82" s="42"/>
      <c r="I82" s="42"/>
      <c r="J82" s="30"/>
    </row>
    <row r="83" spans="2:10" s="29" customFormat="1" ht="12.75" hidden="1">
      <c r="B83" s="30"/>
      <c r="C83" s="31" t="s">
        <v>2</v>
      </c>
      <c r="D83" s="26" t="s">
        <v>38</v>
      </c>
      <c r="E83" s="31"/>
      <c r="F83" s="31"/>
      <c r="G83" s="31"/>
      <c r="H83" s="42"/>
      <c r="I83" s="42"/>
      <c r="J83" s="41"/>
    </row>
    <row r="84" spans="2:10" s="29" customFormat="1" ht="12.75" hidden="1">
      <c r="B84" s="30"/>
      <c r="C84" s="31" t="s">
        <v>2</v>
      </c>
      <c r="D84" s="26" t="s">
        <v>38</v>
      </c>
      <c r="E84" s="31"/>
      <c r="F84" s="31"/>
      <c r="G84" s="31"/>
      <c r="H84" s="42"/>
      <c r="I84" s="42"/>
      <c r="J84" s="30"/>
    </row>
    <row r="85" spans="1:10" s="29" customFormat="1" ht="12.75">
      <c r="A85" s="29">
        <v>27</v>
      </c>
      <c r="B85" s="32">
        <v>614369601000004</v>
      </c>
      <c r="C85" s="26" t="s">
        <v>1</v>
      </c>
      <c r="D85" s="26" t="s">
        <v>38</v>
      </c>
      <c r="E85" s="27" t="s">
        <v>12</v>
      </c>
      <c r="F85" s="27" t="s">
        <v>0</v>
      </c>
      <c r="G85" s="27">
        <v>100</v>
      </c>
      <c r="H85" s="27">
        <v>4400</v>
      </c>
      <c r="I85" s="27">
        <v>4400</v>
      </c>
      <c r="J85" s="44" t="s">
        <v>21</v>
      </c>
    </row>
    <row r="86" spans="2:10" s="29" customFormat="1" ht="12.75" hidden="1">
      <c r="B86" s="30"/>
      <c r="C86" s="31" t="s">
        <v>2</v>
      </c>
      <c r="D86" s="26" t="s">
        <v>38</v>
      </c>
      <c r="E86" s="31"/>
      <c r="F86" s="31"/>
      <c r="G86" s="31"/>
      <c r="H86" s="42"/>
      <c r="I86" s="42"/>
      <c r="J86" s="30"/>
    </row>
    <row r="87" spans="2:10" s="29" customFormat="1" ht="12.75" hidden="1">
      <c r="B87" s="30"/>
      <c r="C87" s="31" t="s">
        <v>2</v>
      </c>
      <c r="D87" s="26" t="s">
        <v>38</v>
      </c>
      <c r="E87" s="31"/>
      <c r="F87" s="31"/>
      <c r="G87" s="31"/>
      <c r="H87" s="42"/>
      <c r="I87" s="42"/>
      <c r="J87" s="30"/>
    </row>
    <row r="88" spans="2:10" s="29" customFormat="1" ht="12.75" hidden="1">
      <c r="B88" s="30"/>
      <c r="C88" s="31" t="s">
        <v>2</v>
      </c>
      <c r="D88" s="26" t="s">
        <v>38</v>
      </c>
      <c r="E88" s="31"/>
      <c r="F88" s="31"/>
      <c r="G88" s="31"/>
      <c r="H88" s="42"/>
      <c r="I88" s="42"/>
      <c r="J88" s="30"/>
    </row>
    <row r="89" spans="2:10" s="29" customFormat="1" ht="12.75" hidden="1">
      <c r="B89" s="30"/>
      <c r="C89" s="31" t="s">
        <v>2</v>
      </c>
      <c r="D89" s="26" t="s">
        <v>38</v>
      </c>
      <c r="E89" s="31"/>
      <c r="F89" s="31"/>
      <c r="G89" s="31"/>
      <c r="H89" s="42"/>
      <c r="I89" s="42"/>
      <c r="J89" s="30"/>
    </row>
    <row r="90" spans="2:10" s="29" customFormat="1" ht="12.75" hidden="1">
      <c r="B90" s="30"/>
      <c r="C90" s="31" t="s">
        <v>2</v>
      </c>
      <c r="D90" s="26" t="s">
        <v>38</v>
      </c>
      <c r="E90" s="31"/>
      <c r="F90" s="31"/>
      <c r="G90" s="31"/>
      <c r="H90" s="42"/>
      <c r="I90" s="42"/>
      <c r="J90" s="30"/>
    </row>
    <row r="91" spans="2:10" s="29" customFormat="1" ht="12.75" hidden="1">
      <c r="B91" s="30"/>
      <c r="C91" s="31" t="s">
        <v>2</v>
      </c>
      <c r="D91" s="26" t="s">
        <v>38</v>
      </c>
      <c r="E91" s="31"/>
      <c r="F91" s="31"/>
      <c r="G91" s="31"/>
      <c r="H91" s="42"/>
      <c r="I91" s="42"/>
      <c r="J91" s="30"/>
    </row>
    <row r="92" spans="2:10" s="29" customFormat="1" ht="12.75" hidden="1">
      <c r="B92" s="30"/>
      <c r="C92" s="31" t="s">
        <v>2</v>
      </c>
      <c r="D92" s="26" t="s">
        <v>38</v>
      </c>
      <c r="E92" s="31"/>
      <c r="F92" s="31"/>
      <c r="G92" s="31"/>
      <c r="H92" s="42"/>
      <c r="I92" s="42"/>
      <c r="J92" s="30"/>
    </row>
    <row r="93" spans="2:10" s="29" customFormat="1" ht="12.75" hidden="1">
      <c r="B93" s="30"/>
      <c r="C93" s="31" t="s">
        <v>2</v>
      </c>
      <c r="D93" s="26" t="s">
        <v>38</v>
      </c>
      <c r="E93" s="31"/>
      <c r="F93" s="31"/>
      <c r="G93" s="31"/>
      <c r="H93" s="42"/>
      <c r="I93" s="42"/>
      <c r="J93" s="30"/>
    </row>
    <row r="94" spans="2:10" s="29" customFormat="1" ht="12.75" hidden="1">
      <c r="B94" s="30"/>
      <c r="C94" s="31" t="s">
        <v>2</v>
      </c>
      <c r="D94" s="26" t="s">
        <v>38</v>
      </c>
      <c r="E94" s="31"/>
      <c r="F94" s="31"/>
      <c r="G94" s="31"/>
      <c r="H94" s="42"/>
      <c r="I94" s="42"/>
      <c r="J94" s="30"/>
    </row>
    <row r="95" spans="2:10" s="29" customFormat="1" ht="12.75" hidden="1">
      <c r="B95" s="30"/>
      <c r="C95" s="31" t="s">
        <v>2</v>
      </c>
      <c r="D95" s="26" t="s">
        <v>38</v>
      </c>
      <c r="E95" s="31"/>
      <c r="F95" s="31"/>
      <c r="G95" s="31"/>
      <c r="H95" s="42"/>
      <c r="I95" s="42"/>
      <c r="J95" s="30"/>
    </row>
    <row r="96" spans="2:10" s="29" customFormat="1" ht="12.75" hidden="1">
      <c r="B96" s="30"/>
      <c r="C96" s="31" t="s">
        <v>2</v>
      </c>
      <c r="D96" s="26" t="s">
        <v>38</v>
      </c>
      <c r="E96" s="31"/>
      <c r="F96" s="31"/>
      <c r="G96" s="31"/>
      <c r="H96" s="42"/>
      <c r="I96" s="42"/>
      <c r="J96" s="30"/>
    </row>
    <row r="97" spans="2:10" s="29" customFormat="1" ht="12.75" hidden="1">
      <c r="B97" s="30"/>
      <c r="C97" s="31" t="s">
        <v>2</v>
      </c>
      <c r="D97" s="26" t="s">
        <v>38</v>
      </c>
      <c r="E97" s="31"/>
      <c r="F97" s="31"/>
      <c r="G97" s="31"/>
      <c r="H97" s="42"/>
      <c r="I97" s="42"/>
      <c r="J97" s="41"/>
    </row>
    <row r="98" spans="2:10" s="29" customFormat="1" ht="12.75" hidden="1">
      <c r="B98" s="30"/>
      <c r="C98" s="31" t="s">
        <v>2</v>
      </c>
      <c r="D98" s="26" t="s">
        <v>38</v>
      </c>
      <c r="E98" s="31"/>
      <c r="F98" s="31"/>
      <c r="G98" s="31"/>
      <c r="H98" s="42"/>
      <c r="I98" s="42"/>
      <c r="J98" s="30"/>
    </row>
    <row r="99" spans="2:10" s="29" customFormat="1" ht="12.75" hidden="1">
      <c r="B99" s="30"/>
      <c r="C99" s="31" t="s">
        <v>2</v>
      </c>
      <c r="D99" s="26" t="s">
        <v>38</v>
      </c>
      <c r="E99" s="31"/>
      <c r="F99" s="31"/>
      <c r="G99" s="31"/>
      <c r="H99" s="42"/>
      <c r="I99" s="42"/>
      <c r="J99" s="30"/>
    </row>
    <row r="100" spans="2:10" s="29" customFormat="1" ht="12.75" hidden="1">
      <c r="B100" s="30"/>
      <c r="C100" s="31" t="s">
        <v>2</v>
      </c>
      <c r="D100" s="26" t="s">
        <v>38</v>
      </c>
      <c r="E100" s="31"/>
      <c r="F100" s="31"/>
      <c r="G100" s="31"/>
      <c r="H100" s="42"/>
      <c r="I100" s="42"/>
      <c r="J100" s="41"/>
    </row>
    <row r="101" spans="2:10" s="29" customFormat="1" ht="12.75" hidden="1">
      <c r="B101" s="30"/>
      <c r="C101" s="31" t="s">
        <v>2</v>
      </c>
      <c r="D101" s="26" t="s">
        <v>38</v>
      </c>
      <c r="E101" s="31"/>
      <c r="F101" s="31"/>
      <c r="G101" s="31"/>
      <c r="H101" s="42"/>
      <c r="I101" s="42"/>
      <c r="J101" s="41"/>
    </row>
    <row r="102" spans="2:10" s="29" customFormat="1" ht="38.25" hidden="1">
      <c r="B102" s="30"/>
      <c r="C102" s="31" t="s">
        <v>3</v>
      </c>
      <c r="D102" s="26" t="s">
        <v>38</v>
      </c>
      <c r="E102" s="31"/>
      <c r="F102" s="31"/>
      <c r="G102" s="31"/>
      <c r="H102" s="42"/>
      <c r="I102" s="42"/>
      <c r="J102" s="41"/>
    </row>
    <row r="103" spans="2:10" s="29" customFormat="1" ht="38.25" hidden="1">
      <c r="B103" s="30"/>
      <c r="C103" s="31" t="s">
        <v>17</v>
      </c>
      <c r="D103" s="26" t="s">
        <v>38</v>
      </c>
      <c r="E103" s="31"/>
      <c r="F103" s="31"/>
      <c r="G103" s="31"/>
      <c r="H103" s="42"/>
      <c r="I103" s="42"/>
      <c r="J103" s="41"/>
    </row>
    <row r="104" spans="1:10" s="29" customFormat="1" ht="12.75">
      <c r="A104" s="29">
        <v>28</v>
      </c>
      <c r="B104" s="33">
        <v>316369600000002</v>
      </c>
      <c r="C104" s="34" t="s">
        <v>43</v>
      </c>
      <c r="D104" s="26" t="s">
        <v>38</v>
      </c>
      <c r="E104" s="49">
        <v>39788</v>
      </c>
      <c r="F104" s="34"/>
      <c r="G104" s="35">
        <v>100</v>
      </c>
      <c r="H104" s="35">
        <v>8000</v>
      </c>
      <c r="I104" s="35">
        <v>8000</v>
      </c>
      <c r="J104" s="51">
        <v>0</v>
      </c>
    </row>
    <row r="105" spans="1:10" s="29" customFormat="1" ht="12.75">
      <c r="A105" s="29">
        <v>29</v>
      </c>
      <c r="B105" s="33">
        <v>316369600000004</v>
      </c>
      <c r="C105" s="50" t="s">
        <v>59</v>
      </c>
      <c r="D105" s="26" t="s">
        <v>38</v>
      </c>
      <c r="E105" s="49">
        <v>41253</v>
      </c>
      <c r="F105" s="34"/>
      <c r="G105" s="35">
        <v>100</v>
      </c>
      <c r="H105" s="35">
        <v>3800</v>
      </c>
      <c r="I105" s="35">
        <v>3800</v>
      </c>
      <c r="J105" s="51">
        <v>0</v>
      </c>
    </row>
    <row r="106" spans="1:10" s="29" customFormat="1" ht="12.75">
      <c r="A106" s="29">
        <v>30</v>
      </c>
      <c r="B106" s="33">
        <v>316369600000005</v>
      </c>
      <c r="C106" s="50" t="s">
        <v>59</v>
      </c>
      <c r="D106" s="26" t="s">
        <v>38</v>
      </c>
      <c r="E106" s="49">
        <v>41253</v>
      </c>
      <c r="F106" s="34"/>
      <c r="G106" s="35">
        <v>100</v>
      </c>
      <c r="H106" s="35">
        <v>3800</v>
      </c>
      <c r="I106" s="35">
        <v>3800</v>
      </c>
      <c r="J106" s="51">
        <v>0</v>
      </c>
    </row>
    <row r="107" spans="1:10" s="29" customFormat="1" ht="25.5">
      <c r="A107" s="29">
        <v>31</v>
      </c>
      <c r="B107" s="33">
        <v>316369600000006</v>
      </c>
      <c r="C107" s="50" t="s">
        <v>60</v>
      </c>
      <c r="D107" s="26" t="s">
        <v>38</v>
      </c>
      <c r="E107" s="49">
        <v>41253</v>
      </c>
      <c r="F107" s="34"/>
      <c r="G107" s="35">
        <v>100</v>
      </c>
      <c r="H107" s="35">
        <v>3800</v>
      </c>
      <c r="I107" s="35">
        <v>3800</v>
      </c>
      <c r="J107" s="51">
        <v>0</v>
      </c>
    </row>
    <row r="108" spans="1:10" s="29" customFormat="1" ht="12.75">
      <c r="A108" s="29">
        <v>32</v>
      </c>
      <c r="B108" s="33">
        <v>316369600000007</v>
      </c>
      <c r="C108" s="50" t="s">
        <v>61</v>
      </c>
      <c r="D108" s="26" t="s">
        <v>38</v>
      </c>
      <c r="E108" s="49">
        <v>41253</v>
      </c>
      <c r="F108" s="34"/>
      <c r="G108" s="35">
        <v>100</v>
      </c>
      <c r="H108" s="35">
        <v>7128</v>
      </c>
      <c r="I108" s="35">
        <v>7128</v>
      </c>
      <c r="J108" s="51">
        <v>0</v>
      </c>
    </row>
    <row r="109" spans="1:10" s="29" customFormat="1" ht="12.75">
      <c r="A109" s="29">
        <v>33</v>
      </c>
      <c r="B109" s="33">
        <v>316369600000008</v>
      </c>
      <c r="C109" s="50" t="s">
        <v>62</v>
      </c>
      <c r="D109" s="26" t="s">
        <v>38</v>
      </c>
      <c r="E109" s="49">
        <v>41253</v>
      </c>
      <c r="F109" s="34"/>
      <c r="G109" s="35">
        <v>100</v>
      </c>
      <c r="H109" s="35">
        <v>7128</v>
      </c>
      <c r="I109" s="35">
        <v>7128</v>
      </c>
      <c r="J109" s="51">
        <v>0</v>
      </c>
    </row>
    <row r="110" spans="1:10" s="29" customFormat="1" ht="12.75">
      <c r="A110" s="29">
        <v>34</v>
      </c>
      <c r="B110" s="33">
        <v>316369600000002</v>
      </c>
      <c r="C110" s="50" t="s">
        <v>63</v>
      </c>
      <c r="D110" s="26" t="s">
        <v>38</v>
      </c>
      <c r="E110" s="49">
        <v>41074</v>
      </c>
      <c r="F110" s="34"/>
      <c r="G110" s="35">
        <v>100</v>
      </c>
      <c r="H110" s="35">
        <v>3500</v>
      </c>
      <c r="I110" s="35">
        <v>3500</v>
      </c>
      <c r="J110" s="51">
        <v>0</v>
      </c>
    </row>
    <row r="111" spans="1:10" s="29" customFormat="1" ht="12.75">
      <c r="A111" s="29">
        <v>35</v>
      </c>
      <c r="B111" s="33">
        <v>316369600000003</v>
      </c>
      <c r="C111" s="50" t="s">
        <v>64</v>
      </c>
      <c r="D111" s="26" t="s">
        <v>38</v>
      </c>
      <c r="E111" s="49">
        <v>41079</v>
      </c>
      <c r="F111" s="34"/>
      <c r="G111" s="35">
        <v>100</v>
      </c>
      <c r="H111" s="35">
        <v>8990</v>
      </c>
      <c r="I111" s="35">
        <v>8990</v>
      </c>
      <c r="J111" s="51">
        <v>0</v>
      </c>
    </row>
    <row r="112" spans="1:10" s="29" customFormat="1" ht="25.5">
      <c r="A112" s="29">
        <v>36</v>
      </c>
      <c r="B112" s="33">
        <v>416361204000013</v>
      </c>
      <c r="C112" s="50" t="s">
        <v>65</v>
      </c>
      <c r="D112" s="26" t="s">
        <v>38</v>
      </c>
      <c r="E112" s="49">
        <v>41177</v>
      </c>
      <c r="F112" s="34"/>
      <c r="G112" s="35">
        <v>100</v>
      </c>
      <c r="H112" s="35">
        <v>7200</v>
      </c>
      <c r="I112" s="35">
        <v>7200</v>
      </c>
      <c r="J112" s="51">
        <v>0</v>
      </c>
    </row>
    <row r="113" spans="1:10" s="29" customFormat="1" ht="25.5">
      <c r="A113" s="29">
        <v>37</v>
      </c>
      <c r="B113" s="33">
        <v>416361204000014</v>
      </c>
      <c r="C113" s="50" t="s">
        <v>65</v>
      </c>
      <c r="D113" s="26" t="s">
        <v>38</v>
      </c>
      <c r="E113" s="61">
        <v>41177</v>
      </c>
      <c r="F113" s="34"/>
      <c r="G113" s="35">
        <v>100</v>
      </c>
      <c r="H113" s="35">
        <v>7200</v>
      </c>
      <c r="I113" s="35">
        <v>7200</v>
      </c>
      <c r="J113" s="51">
        <v>0</v>
      </c>
    </row>
    <row r="114" spans="1:10" s="29" customFormat="1" ht="12.75">
      <c r="A114" s="29">
        <v>38</v>
      </c>
      <c r="B114" s="33">
        <v>416361205000001</v>
      </c>
      <c r="C114" s="50" t="s">
        <v>66</v>
      </c>
      <c r="D114" s="26" t="s">
        <v>38</v>
      </c>
      <c r="E114" s="49">
        <v>40991</v>
      </c>
      <c r="F114" s="34"/>
      <c r="G114" s="35">
        <v>100</v>
      </c>
      <c r="H114" s="35">
        <v>7200</v>
      </c>
      <c r="I114" s="35">
        <v>7200</v>
      </c>
      <c r="J114" s="51">
        <v>0</v>
      </c>
    </row>
    <row r="115" spans="1:10" s="29" customFormat="1" ht="12.75">
      <c r="A115" s="29">
        <v>39</v>
      </c>
      <c r="B115" s="33">
        <v>416361205000002</v>
      </c>
      <c r="C115" s="50" t="s">
        <v>66</v>
      </c>
      <c r="D115" s="26" t="s">
        <v>38</v>
      </c>
      <c r="E115" s="49">
        <v>40991</v>
      </c>
      <c r="F115" s="34"/>
      <c r="G115" s="35">
        <v>100</v>
      </c>
      <c r="H115" s="35">
        <v>7200</v>
      </c>
      <c r="I115" s="35">
        <v>7200</v>
      </c>
      <c r="J115" s="51">
        <v>0</v>
      </c>
    </row>
    <row r="116" spans="1:10" s="29" customFormat="1" ht="12.75">
      <c r="A116" s="29">
        <v>40</v>
      </c>
      <c r="B116" s="33">
        <v>416361205000003</v>
      </c>
      <c r="C116" s="50" t="s">
        <v>66</v>
      </c>
      <c r="D116" s="26" t="s">
        <v>38</v>
      </c>
      <c r="E116" s="49">
        <v>40991</v>
      </c>
      <c r="F116" s="34"/>
      <c r="G116" s="35">
        <v>100</v>
      </c>
      <c r="H116" s="35">
        <v>7200</v>
      </c>
      <c r="I116" s="35">
        <v>7200</v>
      </c>
      <c r="J116" s="51">
        <v>0</v>
      </c>
    </row>
    <row r="117" spans="1:10" s="29" customFormat="1" ht="12.75">
      <c r="A117" s="29">
        <v>41</v>
      </c>
      <c r="B117" s="33">
        <v>416361205000004</v>
      </c>
      <c r="C117" s="50" t="s">
        <v>66</v>
      </c>
      <c r="D117" s="26" t="s">
        <v>38</v>
      </c>
      <c r="E117" s="49">
        <v>40991</v>
      </c>
      <c r="F117" s="34"/>
      <c r="G117" s="42">
        <v>100</v>
      </c>
      <c r="H117" s="35">
        <v>7200</v>
      </c>
      <c r="I117" s="35">
        <v>7200</v>
      </c>
      <c r="J117" s="51">
        <v>0</v>
      </c>
    </row>
    <row r="118" spans="1:10" s="29" customFormat="1" ht="12.75">
      <c r="A118" s="29">
        <v>42</v>
      </c>
      <c r="B118" s="33">
        <v>416361205000005</v>
      </c>
      <c r="C118" s="50" t="s">
        <v>66</v>
      </c>
      <c r="D118" s="26" t="s">
        <v>38</v>
      </c>
      <c r="E118" s="61">
        <v>40991</v>
      </c>
      <c r="F118" s="34"/>
      <c r="G118" s="35">
        <v>100</v>
      </c>
      <c r="H118" s="35">
        <v>7200</v>
      </c>
      <c r="I118" s="35">
        <v>7200</v>
      </c>
      <c r="J118" s="51">
        <v>0</v>
      </c>
    </row>
    <row r="119" spans="1:10" s="29" customFormat="1" ht="12.75">
      <c r="A119" s="29">
        <v>43</v>
      </c>
      <c r="B119" s="33">
        <v>416361205000006</v>
      </c>
      <c r="C119" s="50" t="s">
        <v>66</v>
      </c>
      <c r="D119" s="26" t="s">
        <v>38</v>
      </c>
      <c r="E119" s="49">
        <v>40991</v>
      </c>
      <c r="F119" s="34"/>
      <c r="G119" s="35">
        <v>100</v>
      </c>
      <c r="H119" s="35">
        <v>7200</v>
      </c>
      <c r="I119" s="35">
        <v>7200</v>
      </c>
      <c r="J119" s="51">
        <v>0</v>
      </c>
    </row>
    <row r="120" spans="1:10" s="29" customFormat="1" ht="12.75">
      <c r="A120" s="29">
        <v>44</v>
      </c>
      <c r="B120" s="33">
        <v>416361205000007</v>
      </c>
      <c r="C120" s="50" t="s">
        <v>66</v>
      </c>
      <c r="D120" s="26" t="s">
        <v>38</v>
      </c>
      <c r="E120" s="49">
        <v>40991</v>
      </c>
      <c r="F120" s="34"/>
      <c r="G120" s="62">
        <v>100</v>
      </c>
      <c r="H120" s="35">
        <v>7200</v>
      </c>
      <c r="I120" s="35">
        <v>7200</v>
      </c>
      <c r="J120" s="51">
        <v>0</v>
      </c>
    </row>
    <row r="121" spans="1:10" s="29" customFormat="1" ht="12.75">
      <c r="A121" s="29">
        <v>45</v>
      </c>
      <c r="B121" s="33">
        <v>416361205000008</v>
      </c>
      <c r="C121" s="50" t="s">
        <v>66</v>
      </c>
      <c r="D121" s="26" t="s">
        <v>38</v>
      </c>
      <c r="E121" s="49">
        <v>40991</v>
      </c>
      <c r="F121" s="34"/>
      <c r="G121" s="35">
        <v>100</v>
      </c>
      <c r="H121" s="35">
        <v>7200</v>
      </c>
      <c r="I121" s="35">
        <v>7200</v>
      </c>
      <c r="J121" s="51">
        <v>0</v>
      </c>
    </row>
    <row r="122" spans="1:10" s="29" customFormat="1" ht="12.75">
      <c r="A122" s="29">
        <v>46</v>
      </c>
      <c r="B122" s="33">
        <v>416361205000009</v>
      </c>
      <c r="C122" s="50" t="s">
        <v>66</v>
      </c>
      <c r="D122" s="26" t="s">
        <v>38</v>
      </c>
      <c r="E122" s="49">
        <v>40991</v>
      </c>
      <c r="F122" s="50"/>
      <c r="G122" s="35">
        <v>100</v>
      </c>
      <c r="H122" s="35">
        <v>7200</v>
      </c>
      <c r="I122" s="35">
        <v>7200</v>
      </c>
      <c r="J122" s="51">
        <v>0</v>
      </c>
    </row>
    <row r="123" spans="1:10" s="29" customFormat="1" ht="12.75">
      <c r="A123" s="29">
        <v>47</v>
      </c>
      <c r="B123" s="33">
        <v>416361205000010</v>
      </c>
      <c r="C123" s="50" t="s">
        <v>66</v>
      </c>
      <c r="D123" s="26" t="s">
        <v>38</v>
      </c>
      <c r="E123" s="49">
        <v>40991</v>
      </c>
      <c r="F123" s="34"/>
      <c r="G123" s="35">
        <v>100</v>
      </c>
      <c r="H123" s="42">
        <v>7200</v>
      </c>
      <c r="I123" s="35">
        <v>7200</v>
      </c>
      <c r="J123" s="51">
        <v>0</v>
      </c>
    </row>
    <row r="124" spans="1:10" s="29" customFormat="1" ht="12.75">
      <c r="A124" s="29">
        <v>48</v>
      </c>
      <c r="B124" s="33">
        <v>416361205000011</v>
      </c>
      <c r="C124" s="50" t="s">
        <v>66</v>
      </c>
      <c r="D124" s="26" t="s">
        <v>38</v>
      </c>
      <c r="E124" s="49">
        <v>40991</v>
      </c>
      <c r="F124" s="34"/>
      <c r="G124" s="62">
        <v>100</v>
      </c>
      <c r="H124" s="35">
        <v>7200</v>
      </c>
      <c r="I124" s="35">
        <v>7200</v>
      </c>
      <c r="J124" s="51">
        <v>0</v>
      </c>
    </row>
    <row r="125" spans="1:10" s="29" customFormat="1" ht="12.75">
      <c r="A125" s="29">
        <v>49</v>
      </c>
      <c r="B125" s="32">
        <v>416361205000012</v>
      </c>
      <c r="C125" s="31" t="s">
        <v>66</v>
      </c>
      <c r="D125" s="26" t="s">
        <v>38</v>
      </c>
      <c r="E125" s="66">
        <v>40991</v>
      </c>
      <c r="F125" s="26"/>
      <c r="G125" s="27">
        <v>100</v>
      </c>
      <c r="H125" s="27">
        <v>7200</v>
      </c>
      <c r="I125" s="42">
        <v>7200</v>
      </c>
      <c r="J125" s="72">
        <v>0</v>
      </c>
    </row>
    <row r="126" spans="2:10" s="29" customFormat="1" ht="13.5" hidden="1" thickBot="1">
      <c r="B126" s="68" t="s">
        <v>41</v>
      </c>
      <c r="C126" s="69"/>
      <c r="D126" s="26" t="s">
        <v>38</v>
      </c>
      <c r="E126" s="70"/>
      <c r="F126" s="69"/>
      <c r="G126" s="71"/>
      <c r="H126" s="71"/>
      <c r="I126" s="71">
        <f>SUM(I83:I125)</f>
        <v>151346</v>
      </c>
      <c r="J126" s="74">
        <f>H126-I126</f>
        <v>-151346</v>
      </c>
    </row>
    <row r="127" spans="2:10" s="29" customFormat="1" ht="12.75" hidden="1">
      <c r="B127" s="78" t="s">
        <v>67</v>
      </c>
      <c r="C127" s="79"/>
      <c r="D127" s="26" t="s">
        <v>38</v>
      </c>
      <c r="E127" s="67"/>
      <c r="F127" s="50"/>
      <c r="G127" s="62"/>
      <c r="H127" s="62"/>
      <c r="I127" s="62"/>
      <c r="J127" s="73"/>
    </row>
    <row r="128" spans="1:10" s="29" customFormat="1" ht="12.75">
      <c r="A128" s="29">
        <v>50</v>
      </c>
      <c r="B128" s="65">
        <v>316172100000001</v>
      </c>
      <c r="C128" s="50" t="s">
        <v>68</v>
      </c>
      <c r="D128" s="26" t="s">
        <v>38</v>
      </c>
      <c r="E128" s="49">
        <v>41176</v>
      </c>
      <c r="F128" s="34"/>
      <c r="G128" s="35">
        <v>100</v>
      </c>
      <c r="H128" s="35">
        <v>9750</v>
      </c>
      <c r="I128" s="35">
        <v>9750</v>
      </c>
      <c r="J128" s="51">
        <v>0</v>
      </c>
    </row>
    <row r="129" spans="1:10" s="29" customFormat="1" ht="12.75">
      <c r="A129" s="29">
        <v>51</v>
      </c>
      <c r="B129" s="65">
        <v>316172100000002</v>
      </c>
      <c r="C129" s="50" t="s">
        <v>68</v>
      </c>
      <c r="D129" s="26" t="s">
        <v>38</v>
      </c>
      <c r="E129" s="49">
        <v>41176</v>
      </c>
      <c r="F129" s="34"/>
      <c r="G129" s="35">
        <v>100</v>
      </c>
      <c r="H129" s="35">
        <v>9750</v>
      </c>
      <c r="I129" s="35">
        <v>9750</v>
      </c>
      <c r="J129" s="51">
        <v>0</v>
      </c>
    </row>
    <row r="130" spans="1:10" s="29" customFormat="1" ht="12.75">
      <c r="A130" s="29">
        <v>52</v>
      </c>
      <c r="B130" s="65">
        <v>316172100000003</v>
      </c>
      <c r="C130" s="50" t="s">
        <v>68</v>
      </c>
      <c r="D130" s="26" t="s">
        <v>38</v>
      </c>
      <c r="E130" s="49">
        <v>41176</v>
      </c>
      <c r="F130" s="34"/>
      <c r="G130" s="35">
        <v>100</v>
      </c>
      <c r="H130" s="35">
        <v>9750</v>
      </c>
      <c r="I130" s="35">
        <v>9750</v>
      </c>
      <c r="J130" s="51">
        <v>0</v>
      </c>
    </row>
    <row r="131" spans="1:10" s="29" customFormat="1" ht="12.75">
      <c r="A131" s="29">
        <v>53</v>
      </c>
      <c r="B131" s="65">
        <v>316172100000004</v>
      </c>
      <c r="C131" s="50" t="s">
        <v>68</v>
      </c>
      <c r="D131" s="26" t="s">
        <v>38</v>
      </c>
      <c r="E131" s="49">
        <v>41176</v>
      </c>
      <c r="F131" s="34"/>
      <c r="G131" s="35">
        <v>100</v>
      </c>
      <c r="H131" s="35">
        <v>9750</v>
      </c>
      <c r="I131" s="35">
        <v>9750</v>
      </c>
      <c r="J131" s="51">
        <v>0</v>
      </c>
    </row>
    <row r="132" spans="1:10" s="29" customFormat="1" ht="12.75">
      <c r="A132" s="29">
        <v>54</v>
      </c>
      <c r="B132" s="65">
        <v>316172100000005</v>
      </c>
      <c r="C132" s="50" t="s">
        <v>68</v>
      </c>
      <c r="D132" s="26" t="s">
        <v>38</v>
      </c>
      <c r="E132" s="49">
        <v>41176</v>
      </c>
      <c r="F132" s="34"/>
      <c r="G132" s="35">
        <v>100</v>
      </c>
      <c r="H132" s="35">
        <v>9750</v>
      </c>
      <c r="I132" s="35">
        <v>9750</v>
      </c>
      <c r="J132" s="51">
        <v>0</v>
      </c>
    </row>
    <row r="133" spans="1:10" s="29" customFormat="1" ht="12.75">
      <c r="A133" s="29">
        <v>55</v>
      </c>
      <c r="B133" s="57">
        <v>316172100000006</v>
      </c>
      <c r="C133" s="50" t="s">
        <v>68</v>
      </c>
      <c r="D133" s="26" t="s">
        <v>38</v>
      </c>
      <c r="E133" s="49">
        <v>41176</v>
      </c>
      <c r="F133" s="34"/>
      <c r="G133" s="35">
        <v>100</v>
      </c>
      <c r="H133" s="35">
        <v>9750</v>
      </c>
      <c r="I133" s="35">
        <v>9750</v>
      </c>
      <c r="J133" s="51">
        <v>0</v>
      </c>
    </row>
    <row r="134" spans="1:10" s="29" customFormat="1" ht="12.75">
      <c r="A134" s="29">
        <v>56</v>
      </c>
      <c r="B134" s="33">
        <v>316172100000007</v>
      </c>
      <c r="C134" s="50" t="s">
        <v>68</v>
      </c>
      <c r="D134" s="26" t="s">
        <v>38</v>
      </c>
      <c r="E134" s="49">
        <v>41176</v>
      </c>
      <c r="F134" s="34"/>
      <c r="G134" s="35">
        <v>100</v>
      </c>
      <c r="H134" s="35">
        <v>9750</v>
      </c>
      <c r="I134" s="35">
        <v>9750</v>
      </c>
      <c r="J134" s="51">
        <v>0</v>
      </c>
    </row>
    <row r="135" spans="1:10" s="29" customFormat="1" ht="12.75">
      <c r="A135" s="29">
        <v>57</v>
      </c>
      <c r="B135" s="33">
        <v>316172100000008</v>
      </c>
      <c r="C135" s="50" t="s">
        <v>68</v>
      </c>
      <c r="D135" s="26" t="s">
        <v>38</v>
      </c>
      <c r="E135" s="66">
        <v>41176</v>
      </c>
      <c r="F135" s="34"/>
      <c r="G135" s="35">
        <v>100</v>
      </c>
      <c r="H135" s="35">
        <v>9750</v>
      </c>
      <c r="I135" s="35">
        <v>9750</v>
      </c>
      <c r="J135" s="51">
        <v>0</v>
      </c>
    </row>
    <row r="136" spans="1:10" s="29" customFormat="1" ht="12.75">
      <c r="A136" s="29">
        <v>58</v>
      </c>
      <c r="B136" s="33">
        <v>316172100000009</v>
      </c>
      <c r="C136" s="50" t="s">
        <v>68</v>
      </c>
      <c r="D136" s="26" t="s">
        <v>38</v>
      </c>
      <c r="E136" s="49">
        <v>41176</v>
      </c>
      <c r="F136" s="34"/>
      <c r="G136" s="35">
        <v>100</v>
      </c>
      <c r="H136" s="35">
        <v>9750</v>
      </c>
      <c r="I136" s="35">
        <v>9750</v>
      </c>
      <c r="J136" s="51">
        <v>0</v>
      </c>
    </row>
    <row r="137" spans="1:10" s="29" customFormat="1" ht="12.75">
      <c r="A137" s="29">
        <v>59</v>
      </c>
      <c r="B137" s="75">
        <v>316172100000010</v>
      </c>
      <c r="C137" s="31" t="s">
        <v>68</v>
      </c>
      <c r="D137" s="26" t="s">
        <v>38</v>
      </c>
      <c r="E137" s="66">
        <v>41176</v>
      </c>
      <c r="F137" s="26"/>
      <c r="G137" s="27">
        <v>100</v>
      </c>
      <c r="H137" s="27">
        <v>9750</v>
      </c>
      <c r="I137" s="42">
        <v>9750</v>
      </c>
      <c r="J137" s="72">
        <f>H137-I137</f>
        <v>0</v>
      </c>
    </row>
    <row r="138" spans="1:10" s="87" customFormat="1" ht="12.75">
      <c r="A138" s="48">
        <v>60</v>
      </c>
      <c r="B138" s="82">
        <v>414301002000004</v>
      </c>
      <c r="C138" s="83" t="s">
        <v>70</v>
      </c>
      <c r="D138" s="83" t="s">
        <v>93</v>
      </c>
      <c r="E138" s="84" t="s">
        <v>71</v>
      </c>
      <c r="F138" s="84" t="s">
        <v>0</v>
      </c>
      <c r="G138" s="84">
        <v>100</v>
      </c>
      <c r="H138" s="84">
        <v>9358</v>
      </c>
      <c r="I138" s="85">
        <v>9358</v>
      </c>
      <c r="J138" s="86">
        <f>H138-I138</f>
        <v>0</v>
      </c>
    </row>
    <row r="139" spans="1:10" s="87" customFormat="1" ht="25.5" hidden="1">
      <c r="A139" s="48">
        <v>45</v>
      </c>
      <c r="B139" s="88"/>
      <c r="C139" s="89" t="s">
        <v>72</v>
      </c>
      <c r="D139" s="89"/>
      <c r="E139" s="89"/>
      <c r="F139" s="89"/>
      <c r="G139" s="89"/>
      <c r="H139" s="98"/>
      <c r="I139" s="89"/>
      <c r="J139" s="90"/>
    </row>
    <row r="140" spans="1:10" s="87" customFormat="1" ht="12.75">
      <c r="A140" s="48">
        <v>61</v>
      </c>
      <c r="B140" s="82">
        <v>414301002000005</v>
      </c>
      <c r="C140" s="83" t="s">
        <v>73</v>
      </c>
      <c r="D140" s="83" t="s">
        <v>93</v>
      </c>
      <c r="E140" s="84" t="s">
        <v>74</v>
      </c>
      <c r="F140" s="84" t="s">
        <v>0</v>
      </c>
      <c r="G140" s="84">
        <v>100</v>
      </c>
      <c r="H140" s="84">
        <v>16281</v>
      </c>
      <c r="I140" s="85">
        <v>16281</v>
      </c>
      <c r="J140" s="86">
        <f>H140-I140</f>
        <v>0</v>
      </c>
    </row>
    <row r="141" spans="1:10" s="87" customFormat="1" ht="25.5" hidden="1">
      <c r="A141" s="48">
        <v>47</v>
      </c>
      <c r="B141" s="88"/>
      <c r="C141" s="89" t="s">
        <v>72</v>
      </c>
      <c r="D141" s="83" t="s">
        <v>93</v>
      </c>
      <c r="E141" s="89"/>
      <c r="F141" s="89"/>
      <c r="G141" s="89"/>
      <c r="H141" s="98"/>
      <c r="I141" s="89"/>
      <c r="J141" s="90"/>
    </row>
    <row r="142" spans="1:10" s="87" customFormat="1" ht="25.5" hidden="1">
      <c r="A142" s="48">
        <v>49</v>
      </c>
      <c r="B142" s="88"/>
      <c r="C142" s="89" t="s">
        <v>75</v>
      </c>
      <c r="D142" s="83" t="s">
        <v>93</v>
      </c>
      <c r="E142" s="89"/>
      <c r="F142" s="89"/>
      <c r="G142" s="89"/>
      <c r="H142" s="98"/>
      <c r="I142" s="89"/>
      <c r="J142" s="90"/>
    </row>
    <row r="143" spans="1:10" s="87" customFormat="1" ht="25.5" hidden="1">
      <c r="A143" s="48">
        <v>51</v>
      </c>
      <c r="B143" s="88"/>
      <c r="C143" s="89" t="s">
        <v>72</v>
      </c>
      <c r="D143" s="83" t="s">
        <v>93</v>
      </c>
      <c r="E143" s="89"/>
      <c r="F143" s="89"/>
      <c r="G143" s="89"/>
      <c r="H143" s="98"/>
      <c r="I143" s="89"/>
      <c r="J143" s="90"/>
    </row>
    <row r="144" spans="1:10" s="87" customFormat="1" ht="25.5" hidden="1">
      <c r="A144" s="48">
        <v>53</v>
      </c>
      <c r="B144" s="88"/>
      <c r="C144" s="89" t="s">
        <v>72</v>
      </c>
      <c r="D144" s="83" t="s">
        <v>93</v>
      </c>
      <c r="E144" s="89"/>
      <c r="F144" s="89"/>
      <c r="G144" s="89"/>
      <c r="H144" s="98"/>
      <c r="I144" s="89"/>
      <c r="J144" s="90"/>
    </row>
    <row r="145" spans="1:10" s="87" customFormat="1" ht="25.5" hidden="1">
      <c r="A145" s="48">
        <v>55</v>
      </c>
      <c r="B145" s="88"/>
      <c r="C145" s="89" t="s">
        <v>72</v>
      </c>
      <c r="D145" s="83" t="s">
        <v>93</v>
      </c>
      <c r="E145" s="89"/>
      <c r="F145" s="89"/>
      <c r="G145" s="89"/>
      <c r="H145" s="98"/>
      <c r="I145" s="89"/>
      <c r="J145" s="90"/>
    </row>
    <row r="146" spans="1:10" s="87" customFormat="1" ht="25.5" hidden="1">
      <c r="A146" s="48">
        <v>57</v>
      </c>
      <c r="B146" s="88"/>
      <c r="C146" s="89" t="s">
        <v>72</v>
      </c>
      <c r="D146" s="83" t="s">
        <v>93</v>
      </c>
      <c r="E146" s="89"/>
      <c r="F146" s="89"/>
      <c r="G146" s="89"/>
      <c r="H146" s="98"/>
      <c r="I146" s="89"/>
      <c r="J146" s="90"/>
    </row>
    <row r="147" spans="1:10" s="87" customFormat="1" ht="12.75" hidden="1">
      <c r="A147" s="48">
        <v>59</v>
      </c>
      <c r="B147" s="88"/>
      <c r="C147" s="89" t="s">
        <v>2</v>
      </c>
      <c r="D147" s="83" t="s">
        <v>93</v>
      </c>
      <c r="E147" s="89"/>
      <c r="F147" s="89"/>
      <c r="G147" s="89"/>
      <c r="H147" s="98"/>
      <c r="I147" s="89"/>
      <c r="J147" s="90"/>
    </row>
    <row r="148" spans="1:10" s="87" customFormat="1" ht="25.5" hidden="1">
      <c r="A148" s="48">
        <v>61</v>
      </c>
      <c r="B148" s="88"/>
      <c r="C148" s="89" t="s">
        <v>72</v>
      </c>
      <c r="D148" s="83" t="s">
        <v>93</v>
      </c>
      <c r="E148" s="89"/>
      <c r="F148" s="89"/>
      <c r="G148" s="89"/>
      <c r="H148" s="98"/>
      <c r="I148" s="89"/>
      <c r="J148" s="90"/>
    </row>
    <row r="149" spans="1:10" s="87" customFormat="1" ht="25.5" hidden="1">
      <c r="A149" s="48">
        <v>63</v>
      </c>
      <c r="B149" s="88"/>
      <c r="C149" s="89" t="s">
        <v>76</v>
      </c>
      <c r="D149" s="83" t="s">
        <v>93</v>
      </c>
      <c r="E149" s="89"/>
      <c r="F149" s="89"/>
      <c r="G149" s="89"/>
      <c r="H149" s="98"/>
      <c r="I149" s="89"/>
      <c r="J149" s="90"/>
    </row>
    <row r="150" spans="1:10" s="87" customFormat="1" ht="25.5" hidden="1">
      <c r="A150" s="48">
        <v>65</v>
      </c>
      <c r="B150" s="88"/>
      <c r="C150" s="89" t="s">
        <v>76</v>
      </c>
      <c r="D150" s="83" t="s">
        <v>93</v>
      </c>
      <c r="E150" s="89"/>
      <c r="F150" s="89"/>
      <c r="G150" s="89"/>
      <c r="H150" s="98"/>
      <c r="I150" s="89"/>
      <c r="J150" s="90"/>
    </row>
    <row r="151" spans="1:10" s="87" customFormat="1" ht="25.5" hidden="1">
      <c r="A151" s="48">
        <v>67</v>
      </c>
      <c r="B151" s="88"/>
      <c r="C151" s="89" t="s">
        <v>76</v>
      </c>
      <c r="D151" s="83" t="s">
        <v>93</v>
      </c>
      <c r="E151" s="89"/>
      <c r="F151" s="89"/>
      <c r="G151" s="89"/>
      <c r="H151" s="98"/>
      <c r="I151" s="89"/>
      <c r="J151" s="90"/>
    </row>
    <row r="152" spans="1:10" s="87" customFormat="1" ht="25.5" hidden="1">
      <c r="A152" s="48">
        <v>69</v>
      </c>
      <c r="B152" s="88"/>
      <c r="C152" s="89" t="s">
        <v>76</v>
      </c>
      <c r="D152" s="83" t="s">
        <v>93</v>
      </c>
      <c r="E152" s="89"/>
      <c r="F152" s="89"/>
      <c r="G152" s="89"/>
      <c r="H152" s="98"/>
      <c r="I152" s="89"/>
      <c r="J152" s="90"/>
    </row>
    <row r="153" spans="1:10" s="87" customFormat="1" ht="25.5" hidden="1">
      <c r="A153" s="48">
        <v>71</v>
      </c>
      <c r="B153" s="88"/>
      <c r="C153" s="89" t="s">
        <v>76</v>
      </c>
      <c r="D153" s="83" t="s">
        <v>93</v>
      </c>
      <c r="E153" s="89"/>
      <c r="F153" s="89"/>
      <c r="G153" s="89"/>
      <c r="H153" s="98"/>
      <c r="I153" s="89"/>
      <c r="J153" s="90"/>
    </row>
    <row r="154" spans="1:10" s="87" customFormat="1" ht="12.75" hidden="1">
      <c r="A154" s="48">
        <v>73</v>
      </c>
      <c r="B154" s="88"/>
      <c r="C154" s="89" t="s">
        <v>2</v>
      </c>
      <c r="D154" s="83" t="s">
        <v>93</v>
      </c>
      <c r="E154" s="89"/>
      <c r="F154" s="89"/>
      <c r="G154" s="89"/>
      <c r="H154" s="98"/>
      <c r="I154" s="89"/>
      <c r="J154" s="90"/>
    </row>
    <row r="155" spans="1:10" s="87" customFormat="1" ht="25.5" hidden="1">
      <c r="A155" s="48">
        <v>75</v>
      </c>
      <c r="B155" s="88"/>
      <c r="C155" s="89" t="s">
        <v>76</v>
      </c>
      <c r="D155" s="83" t="s">
        <v>93</v>
      </c>
      <c r="E155" s="89"/>
      <c r="F155" s="89"/>
      <c r="G155" s="89"/>
      <c r="H155" s="98"/>
      <c r="I155" s="89"/>
      <c r="J155" s="90"/>
    </row>
    <row r="156" spans="1:10" s="87" customFormat="1" ht="12.75" hidden="1">
      <c r="A156" s="48">
        <v>77</v>
      </c>
      <c r="B156" s="88"/>
      <c r="C156" s="89" t="s">
        <v>2</v>
      </c>
      <c r="D156" s="83" t="s">
        <v>93</v>
      </c>
      <c r="E156" s="89"/>
      <c r="F156" s="89"/>
      <c r="G156" s="89"/>
      <c r="H156" s="98"/>
      <c r="I156" s="89"/>
      <c r="J156" s="90"/>
    </row>
    <row r="157" spans="1:10" s="87" customFormat="1" ht="25.5" hidden="1">
      <c r="A157" s="48">
        <v>79</v>
      </c>
      <c r="B157" s="88"/>
      <c r="C157" s="89" t="s">
        <v>72</v>
      </c>
      <c r="D157" s="83" t="s">
        <v>93</v>
      </c>
      <c r="E157" s="89"/>
      <c r="F157" s="89"/>
      <c r="G157" s="89"/>
      <c r="H157" s="98"/>
      <c r="I157" s="89"/>
      <c r="J157" s="90"/>
    </row>
    <row r="158" spans="1:10" s="87" customFormat="1" ht="25.5" hidden="1">
      <c r="A158" s="48">
        <v>81</v>
      </c>
      <c r="B158" s="88"/>
      <c r="C158" s="89" t="s">
        <v>72</v>
      </c>
      <c r="D158" s="83" t="s">
        <v>93</v>
      </c>
      <c r="E158" s="89"/>
      <c r="F158" s="89"/>
      <c r="G158" s="89"/>
      <c r="H158" s="98"/>
      <c r="I158" s="89"/>
      <c r="J158" s="90"/>
    </row>
    <row r="159" spans="1:10" s="87" customFormat="1" ht="25.5" hidden="1">
      <c r="A159" s="48">
        <v>83</v>
      </c>
      <c r="B159" s="88"/>
      <c r="C159" s="89" t="s">
        <v>72</v>
      </c>
      <c r="D159" s="83" t="s">
        <v>93</v>
      </c>
      <c r="E159" s="89"/>
      <c r="F159" s="89"/>
      <c r="G159" s="89"/>
      <c r="H159" s="98"/>
      <c r="I159" s="89"/>
      <c r="J159" s="90"/>
    </row>
    <row r="160" spans="1:10" s="87" customFormat="1" ht="25.5" hidden="1">
      <c r="A160" s="48">
        <v>85</v>
      </c>
      <c r="B160" s="88"/>
      <c r="C160" s="89" t="s">
        <v>75</v>
      </c>
      <c r="D160" s="83" t="s">
        <v>93</v>
      </c>
      <c r="E160" s="89"/>
      <c r="F160" s="89"/>
      <c r="G160" s="89"/>
      <c r="H160" s="98"/>
      <c r="I160" s="89"/>
      <c r="J160" s="90"/>
    </row>
    <row r="161" spans="1:10" s="87" customFormat="1" ht="12.75" hidden="1">
      <c r="A161" s="48">
        <v>87</v>
      </c>
      <c r="B161" s="88"/>
      <c r="C161" s="89" t="s">
        <v>2</v>
      </c>
      <c r="D161" s="83" t="s">
        <v>93</v>
      </c>
      <c r="E161" s="89"/>
      <c r="F161" s="89"/>
      <c r="G161" s="89"/>
      <c r="H161" s="98"/>
      <c r="I161" s="89"/>
      <c r="J161" s="90"/>
    </row>
    <row r="162" spans="1:10" s="87" customFormat="1" ht="12.75" hidden="1">
      <c r="A162" s="48">
        <v>89</v>
      </c>
      <c r="B162" s="88"/>
      <c r="C162" s="89" t="s">
        <v>2</v>
      </c>
      <c r="D162" s="83" t="s">
        <v>93</v>
      </c>
      <c r="E162" s="89"/>
      <c r="F162" s="89"/>
      <c r="G162" s="89"/>
      <c r="H162" s="98"/>
      <c r="I162" s="89"/>
      <c r="J162" s="90"/>
    </row>
    <row r="163" spans="1:10" s="87" customFormat="1" ht="25.5" hidden="1">
      <c r="A163" s="48">
        <v>91</v>
      </c>
      <c r="B163" s="88"/>
      <c r="C163" s="89" t="s">
        <v>75</v>
      </c>
      <c r="D163" s="83" t="s">
        <v>93</v>
      </c>
      <c r="E163" s="89"/>
      <c r="F163" s="89"/>
      <c r="G163" s="89"/>
      <c r="H163" s="98"/>
      <c r="I163" s="89"/>
      <c r="J163" s="90"/>
    </row>
    <row r="164" spans="1:10" s="87" customFormat="1" ht="25.5" hidden="1">
      <c r="A164" s="48">
        <v>93</v>
      </c>
      <c r="B164" s="88"/>
      <c r="C164" s="89" t="s">
        <v>75</v>
      </c>
      <c r="D164" s="83" t="s">
        <v>93</v>
      </c>
      <c r="E164" s="89"/>
      <c r="F164" s="89"/>
      <c r="G164" s="89"/>
      <c r="H164" s="98"/>
      <c r="I164" s="89"/>
      <c r="J164" s="90"/>
    </row>
    <row r="165" spans="1:10" s="87" customFormat="1" ht="25.5" hidden="1">
      <c r="A165" s="48">
        <v>95</v>
      </c>
      <c r="B165" s="88"/>
      <c r="C165" s="89" t="s">
        <v>75</v>
      </c>
      <c r="D165" s="83" t="s">
        <v>93</v>
      </c>
      <c r="E165" s="89"/>
      <c r="F165" s="89"/>
      <c r="G165" s="89"/>
      <c r="H165" s="98"/>
      <c r="I165" s="89"/>
      <c r="J165" s="90"/>
    </row>
    <row r="166" spans="1:10" s="87" customFormat="1" ht="25.5" hidden="1">
      <c r="A166" s="48">
        <v>97</v>
      </c>
      <c r="B166" s="88"/>
      <c r="C166" s="89" t="s">
        <v>75</v>
      </c>
      <c r="D166" s="83" t="s">
        <v>93</v>
      </c>
      <c r="E166" s="89"/>
      <c r="F166" s="89"/>
      <c r="G166" s="89"/>
      <c r="H166" s="98"/>
      <c r="I166" s="89"/>
      <c r="J166" s="90"/>
    </row>
    <row r="167" spans="1:10" s="87" customFormat="1" ht="25.5" hidden="1">
      <c r="A167" s="48">
        <v>99</v>
      </c>
      <c r="B167" s="88"/>
      <c r="C167" s="89" t="s">
        <v>75</v>
      </c>
      <c r="D167" s="83" t="s">
        <v>93</v>
      </c>
      <c r="E167" s="89"/>
      <c r="F167" s="89"/>
      <c r="G167" s="89"/>
      <c r="H167" s="98"/>
      <c r="I167" s="89"/>
      <c r="J167" s="90"/>
    </row>
    <row r="168" spans="1:10" s="87" customFormat="1" ht="12.75">
      <c r="A168" s="48">
        <v>62</v>
      </c>
      <c r="B168" s="82">
        <v>216369306000052</v>
      </c>
      <c r="C168" s="83" t="s">
        <v>77</v>
      </c>
      <c r="D168" s="83" t="s">
        <v>93</v>
      </c>
      <c r="E168" s="84" t="s">
        <v>78</v>
      </c>
      <c r="F168" s="84" t="s">
        <v>0</v>
      </c>
      <c r="G168" s="84" t="s">
        <v>79</v>
      </c>
      <c r="H168" s="84">
        <v>10734</v>
      </c>
      <c r="I168" s="85">
        <v>10734</v>
      </c>
      <c r="J168" s="86">
        <f>H168-I168</f>
        <v>0</v>
      </c>
    </row>
    <row r="169" spans="1:10" s="87" customFormat="1" ht="25.5" hidden="1">
      <c r="A169" s="48">
        <v>101</v>
      </c>
      <c r="B169" s="88"/>
      <c r="C169" s="89" t="s">
        <v>75</v>
      </c>
      <c r="D169" s="83" t="s">
        <v>93</v>
      </c>
      <c r="E169" s="89"/>
      <c r="F169" s="89"/>
      <c r="G169" s="89"/>
      <c r="H169" s="98"/>
      <c r="I169" s="89"/>
      <c r="J169" s="90"/>
    </row>
    <row r="170" spans="1:10" s="87" customFormat="1" ht="12.75">
      <c r="A170" s="48">
        <v>63</v>
      </c>
      <c r="B170" s="91">
        <v>514332243500002</v>
      </c>
      <c r="C170" s="40" t="s">
        <v>80</v>
      </c>
      <c r="D170" s="83" t="s">
        <v>93</v>
      </c>
      <c r="E170" s="92" t="s">
        <v>81</v>
      </c>
      <c r="F170" s="92" t="s">
        <v>0</v>
      </c>
      <c r="G170" s="92">
        <v>100</v>
      </c>
      <c r="H170" s="92">
        <v>3024</v>
      </c>
      <c r="I170" s="93">
        <v>3024</v>
      </c>
      <c r="J170" s="86">
        <f>H170-I170</f>
        <v>0</v>
      </c>
    </row>
    <row r="171" spans="1:10" s="87" customFormat="1" ht="25.5" hidden="1">
      <c r="A171" s="48">
        <v>103</v>
      </c>
      <c r="B171" s="88"/>
      <c r="C171" s="89" t="s">
        <v>75</v>
      </c>
      <c r="D171" s="83" t="s">
        <v>93</v>
      </c>
      <c r="E171" s="89"/>
      <c r="F171" s="89"/>
      <c r="G171" s="89"/>
      <c r="H171" s="98"/>
      <c r="I171" s="89"/>
      <c r="J171" s="90"/>
    </row>
    <row r="172" spans="1:10" s="87" customFormat="1" ht="12.75" hidden="1">
      <c r="A172" s="48">
        <v>105</v>
      </c>
      <c r="B172" s="88"/>
      <c r="C172" s="89" t="s">
        <v>2</v>
      </c>
      <c r="D172" s="83" t="s">
        <v>93</v>
      </c>
      <c r="E172" s="89"/>
      <c r="F172" s="89"/>
      <c r="G172" s="89"/>
      <c r="H172" s="98"/>
      <c r="I172" s="89"/>
      <c r="J172" s="90"/>
    </row>
    <row r="173" spans="1:10" s="87" customFormat="1" ht="25.5" hidden="1">
      <c r="A173" s="48">
        <v>107</v>
      </c>
      <c r="B173" s="88"/>
      <c r="C173" s="89" t="s">
        <v>72</v>
      </c>
      <c r="D173" s="83" t="s">
        <v>93</v>
      </c>
      <c r="E173" s="89"/>
      <c r="F173" s="89"/>
      <c r="G173" s="89"/>
      <c r="H173" s="98"/>
      <c r="I173" s="89"/>
      <c r="J173" s="90"/>
    </row>
    <row r="174" spans="1:10" s="87" customFormat="1" ht="25.5" hidden="1">
      <c r="A174" s="48">
        <v>109</v>
      </c>
      <c r="B174" s="88"/>
      <c r="C174" s="89" t="s">
        <v>72</v>
      </c>
      <c r="D174" s="83" t="s">
        <v>93</v>
      </c>
      <c r="E174" s="89"/>
      <c r="F174" s="89"/>
      <c r="G174" s="89"/>
      <c r="H174" s="98"/>
      <c r="I174" s="89"/>
      <c r="J174" s="90"/>
    </row>
    <row r="175" spans="1:10" s="87" customFormat="1" ht="25.5" hidden="1">
      <c r="A175" s="48">
        <v>111</v>
      </c>
      <c r="B175" s="88"/>
      <c r="C175" s="89" t="s">
        <v>72</v>
      </c>
      <c r="D175" s="83" t="s">
        <v>93</v>
      </c>
      <c r="E175" s="89"/>
      <c r="F175" s="89"/>
      <c r="G175" s="89"/>
      <c r="H175" s="98"/>
      <c r="I175" s="89"/>
      <c r="J175" s="90"/>
    </row>
    <row r="176" spans="1:10" s="87" customFormat="1" ht="25.5" hidden="1">
      <c r="A176" s="48">
        <v>113</v>
      </c>
      <c r="B176" s="88"/>
      <c r="C176" s="89" t="s">
        <v>76</v>
      </c>
      <c r="D176" s="83" t="s">
        <v>93</v>
      </c>
      <c r="E176" s="89"/>
      <c r="F176" s="89"/>
      <c r="G176" s="89"/>
      <c r="H176" s="98"/>
      <c r="I176" s="89"/>
      <c r="J176" s="90"/>
    </row>
    <row r="177" spans="1:10" s="87" customFormat="1" ht="25.5" hidden="1">
      <c r="A177" s="48">
        <v>115</v>
      </c>
      <c r="B177" s="88"/>
      <c r="C177" s="89" t="s">
        <v>72</v>
      </c>
      <c r="D177" s="83" t="s">
        <v>93</v>
      </c>
      <c r="E177" s="89"/>
      <c r="F177" s="89"/>
      <c r="G177" s="89"/>
      <c r="H177" s="98"/>
      <c r="I177" s="89"/>
      <c r="J177" s="90"/>
    </row>
    <row r="178" spans="1:10" s="87" customFormat="1" ht="25.5" hidden="1">
      <c r="A178" s="48">
        <v>117</v>
      </c>
      <c r="B178" s="88"/>
      <c r="C178" s="89" t="s">
        <v>76</v>
      </c>
      <c r="D178" s="83" t="s">
        <v>93</v>
      </c>
      <c r="E178" s="89"/>
      <c r="F178" s="89"/>
      <c r="G178" s="89"/>
      <c r="H178" s="98"/>
      <c r="I178" s="89"/>
      <c r="J178" s="90"/>
    </row>
    <row r="179" spans="1:10" s="87" customFormat="1" ht="12.75" hidden="1">
      <c r="A179" s="48">
        <v>119</v>
      </c>
      <c r="B179" s="88"/>
      <c r="C179" s="89" t="s">
        <v>2</v>
      </c>
      <c r="D179" s="83" t="s">
        <v>93</v>
      </c>
      <c r="E179" s="89"/>
      <c r="F179" s="89"/>
      <c r="G179" s="89"/>
      <c r="H179" s="98"/>
      <c r="I179" s="89"/>
      <c r="J179" s="90"/>
    </row>
    <row r="180" spans="1:10" s="87" customFormat="1" ht="25.5" hidden="1">
      <c r="A180" s="48">
        <v>121</v>
      </c>
      <c r="B180" s="88"/>
      <c r="C180" s="89" t="s">
        <v>76</v>
      </c>
      <c r="D180" s="83" t="s">
        <v>93</v>
      </c>
      <c r="E180" s="89"/>
      <c r="F180" s="89"/>
      <c r="G180" s="89"/>
      <c r="H180" s="98"/>
      <c r="I180" s="89"/>
      <c r="J180" s="90"/>
    </row>
    <row r="181" spans="1:10" s="87" customFormat="1" ht="25.5" hidden="1">
      <c r="A181" s="48">
        <v>139</v>
      </c>
      <c r="B181" s="88"/>
      <c r="C181" s="89" t="s">
        <v>76</v>
      </c>
      <c r="D181" s="83" t="s">
        <v>93</v>
      </c>
      <c r="E181" s="89"/>
      <c r="F181" s="89"/>
      <c r="G181" s="89"/>
      <c r="H181" s="98"/>
      <c r="I181" s="89"/>
      <c r="J181" s="90"/>
    </row>
    <row r="182" spans="1:10" s="87" customFormat="1" ht="38.25" hidden="1">
      <c r="A182" s="48">
        <v>159</v>
      </c>
      <c r="B182" s="94"/>
      <c r="C182" s="89" t="s">
        <v>82</v>
      </c>
      <c r="D182" s="83" t="s">
        <v>93</v>
      </c>
      <c r="E182" s="89"/>
      <c r="F182" s="89"/>
      <c r="G182" s="89"/>
      <c r="H182" s="98"/>
      <c r="I182" s="89"/>
      <c r="J182" s="90"/>
    </row>
    <row r="183" spans="1:10" s="87" customFormat="1" ht="38.25" hidden="1">
      <c r="A183" s="48">
        <v>161</v>
      </c>
      <c r="B183" s="94"/>
      <c r="C183" s="89" t="s">
        <v>82</v>
      </c>
      <c r="D183" s="83" t="s">
        <v>93</v>
      </c>
      <c r="E183" s="89"/>
      <c r="F183" s="89"/>
      <c r="G183" s="89"/>
      <c r="H183" s="98"/>
      <c r="I183" s="89"/>
      <c r="J183" s="90"/>
    </row>
    <row r="184" spans="1:10" s="87" customFormat="1" ht="38.25" hidden="1">
      <c r="A184" s="48">
        <v>163</v>
      </c>
      <c r="B184" s="94"/>
      <c r="C184" s="89" t="s">
        <v>82</v>
      </c>
      <c r="D184" s="83" t="s">
        <v>93</v>
      </c>
      <c r="E184" s="89"/>
      <c r="F184" s="89"/>
      <c r="G184" s="89"/>
      <c r="H184" s="98"/>
      <c r="I184" s="89"/>
      <c r="J184" s="90"/>
    </row>
    <row r="185" spans="1:10" s="87" customFormat="1" ht="38.25" hidden="1">
      <c r="A185" s="48">
        <v>165</v>
      </c>
      <c r="B185" s="94"/>
      <c r="C185" s="89" t="s">
        <v>82</v>
      </c>
      <c r="D185" s="83" t="s">
        <v>93</v>
      </c>
      <c r="E185" s="89"/>
      <c r="F185" s="89"/>
      <c r="G185" s="89"/>
      <c r="H185" s="98"/>
      <c r="I185" s="89"/>
      <c r="J185" s="90"/>
    </row>
    <row r="186" spans="1:10" s="87" customFormat="1" ht="38.25" hidden="1">
      <c r="A186" s="48">
        <v>167</v>
      </c>
      <c r="B186" s="94"/>
      <c r="C186" s="89" t="s">
        <v>83</v>
      </c>
      <c r="D186" s="83" t="s">
        <v>93</v>
      </c>
      <c r="E186" s="89"/>
      <c r="F186" s="89"/>
      <c r="G186" s="89"/>
      <c r="H186" s="98"/>
      <c r="I186" s="89"/>
      <c r="J186" s="90"/>
    </row>
    <row r="187" spans="1:10" s="87" customFormat="1" ht="38.25" hidden="1">
      <c r="A187" s="48">
        <v>169</v>
      </c>
      <c r="B187" s="94"/>
      <c r="C187" s="89" t="s">
        <v>82</v>
      </c>
      <c r="D187" s="83" t="s">
        <v>93</v>
      </c>
      <c r="E187" s="89"/>
      <c r="F187" s="89"/>
      <c r="G187" s="89"/>
      <c r="H187" s="98"/>
      <c r="I187" s="89"/>
      <c r="J187" s="90"/>
    </row>
    <row r="188" spans="1:10" s="87" customFormat="1" ht="38.25" hidden="1">
      <c r="A188" s="48">
        <v>171</v>
      </c>
      <c r="B188" s="94"/>
      <c r="C188" s="89" t="s">
        <v>82</v>
      </c>
      <c r="D188" s="83" t="s">
        <v>93</v>
      </c>
      <c r="E188" s="89"/>
      <c r="F188" s="89"/>
      <c r="G188" s="89"/>
      <c r="H188" s="98"/>
      <c r="I188" s="89"/>
      <c r="J188" s="90"/>
    </row>
    <row r="189" spans="1:10" s="87" customFormat="1" ht="38.25" hidden="1">
      <c r="A189" s="48">
        <v>173</v>
      </c>
      <c r="B189" s="94"/>
      <c r="C189" s="89" t="s">
        <v>82</v>
      </c>
      <c r="D189" s="83" t="s">
        <v>93</v>
      </c>
      <c r="E189" s="89"/>
      <c r="F189" s="89"/>
      <c r="G189" s="89"/>
      <c r="H189" s="98"/>
      <c r="I189" s="89"/>
      <c r="J189" s="90"/>
    </row>
    <row r="190" spans="1:10" s="87" customFormat="1" ht="25.5" hidden="1">
      <c r="A190" s="48">
        <v>193</v>
      </c>
      <c r="B190" s="94"/>
      <c r="C190" s="89" t="s">
        <v>76</v>
      </c>
      <c r="D190" s="83" t="s">
        <v>93</v>
      </c>
      <c r="E190" s="89"/>
      <c r="F190" s="89"/>
      <c r="G190" s="89"/>
      <c r="H190" s="98"/>
      <c r="I190" s="89"/>
      <c r="J190" s="90"/>
    </row>
    <row r="191" spans="1:10" s="87" customFormat="1" ht="25.5" hidden="1">
      <c r="A191" s="48">
        <v>195</v>
      </c>
      <c r="B191" s="94"/>
      <c r="C191" s="89" t="s">
        <v>76</v>
      </c>
      <c r="D191" s="83" t="s">
        <v>93</v>
      </c>
      <c r="E191" s="89"/>
      <c r="F191" s="89"/>
      <c r="G191" s="89"/>
      <c r="H191" s="98"/>
      <c r="I191" s="89"/>
      <c r="J191" s="90"/>
    </row>
    <row r="192" spans="1:10" s="87" customFormat="1" ht="25.5" hidden="1">
      <c r="A192" s="48">
        <v>197</v>
      </c>
      <c r="B192" s="94"/>
      <c r="C192" s="89" t="s">
        <v>76</v>
      </c>
      <c r="D192" s="83" t="s">
        <v>93</v>
      </c>
      <c r="E192" s="89"/>
      <c r="F192" s="89"/>
      <c r="G192" s="89"/>
      <c r="H192" s="98"/>
      <c r="I192" s="89"/>
      <c r="J192" s="90"/>
    </row>
    <row r="193" spans="1:10" s="87" customFormat="1" ht="25.5" hidden="1">
      <c r="A193" s="48">
        <v>199</v>
      </c>
      <c r="B193" s="94"/>
      <c r="C193" s="89" t="s">
        <v>76</v>
      </c>
      <c r="D193" s="83" t="s">
        <v>93</v>
      </c>
      <c r="E193" s="89"/>
      <c r="F193" s="89"/>
      <c r="G193" s="89"/>
      <c r="H193" s="98"/>
      <c r="I193" s="89"/>
      <c r="J193" s="90"/>
    </row>
    <row r="194" spans="1:10" s="87" customFormat="1" ht="25.5" hidden="1">
      <c r="A194" s="48">
        <v>201</v>
      </c>
      <c r="B194" s="94"/>
      <c r="C194" s="89" t="s">
        <v>76</v>
      </c>
      <c r="D194" s="83" t="s">
        <v>93</v>
      </c>
      <c r="E194" s="89"/>
      <c r="F194" s="89"/>
      <c r="G194" s="89"/>
      <c r="H194" s="98"/>
      <c r="I194" s="89"/>
      <c r="J194" s="90"/>
    </row>
    <row r="195" spans="1:10" s="87" customFormat="1" ht="25.5" hidden="1">
      <c r="A195" s="48">
        <v>203</v>
      </c>
      <c r="B195" s="94"/>
      <c r="C195" s="89" t="s">
        <v>76</v>
      </c>
      <c r="D195" s="83" t="s">
        <v>93</v>
      </c>
      <c r="E195" s="89"/>
      <c r="F195" s="89"/>
      <c r="G195" s="89"/>
      <c r="H195" s="98"/>
      <c r="I195" s="89"/>
      <c r="J195" s="90"/>
    </row>
    <row r="196" spans="1:10" s="87" customFormat="1" ht="38.25" hidden="1">
      <c r="A196" s="48"/>
      <c r="B196" s="88"/>
      <c r="C196" s="89" t="s">
        <v>84</v>
      </c>
      <c r="D196" s="83" t="s">
        <v>93</v>
      </c>
      <c r="E196" s="89"/>
      <c r="F196" s="89"/>
      <c r="G196" s="89"/>
      <c r="H196" s="98"/>
      <c r="I196" s="89"/>
      <c r="J196" s="90"/>
    </row>
    <row r="197" spans="1:10" s="87" customFormat="1" ht="25.5">
      <c r="A197" s="48">
        <v>64</v>
      </c>
      <c r="B197" s="91">
        <v>216369304000001</v>
      </c>
      <c r="C197" s="40" t="s">
        <v>85</v>
      </c>
      <c r="D197" s="83" t="s">
        <v>93</v>
      </c>
      <c r="E197" s="95">
        <v>40988</v>
      </c>
      <c r="F197" s="40"/>
      <c r="G197" s="92">
        <v>100</v>
      </c>
      <c r="H197" s="92">
        <v>29920</v>
      </c>
      <c r="I197" s="93">
        <v>29920</v>
      </c>
      <c r="J197" s="86">
        <f>H197-I197</f>
        <v>0</v>
      </c>
    </row>
    <row r="198" spans="1:10" s="87" customFormat="1" ht="12.75">
      <c r="A198" s="48">
        <v>65</v>
      </c>
      <c r="B198" s="96">
        <v>414323017000001</v>
      </c>
      <c r="C198" s="89" t="s">
        <v>86</v>
      </c>
      <c r="D198" s="83" t="s">
        <v>93</v>
      </c>
      <c r="E198" s="97">
        <v>40953</v>
      </c>
      <c r="F198" s="89"/>
      <c r="G198" s="98">
        <v>100</v>
      </c>
      <c r="H198" s="98">
        <v>3929</v>
      </c>
      <c r="I198" s="99">
        <v>3929</v>
      </c>
      <c r="J198" s="86">
        <f>H198-I198</f>
        <v>0</v>
      </c>
    </row>
    <row r="199" spans="1:10" s="87" customFormat="1" ht="24.75" customHeight="1" hidden="1">
      <c r="A199" s="48"/>
      <c r="B199" s="100"/>
      <c r="C199" s="101" t="s">
        <v>87</v>
      </c>
      <c r="D199" s="83" t="s">
        <v>93</v>
      </c>
      <c r="E199" s="83"/>
      <c r="F199" s="83"/>
      <c r="G199" s="83"/>
      <c r="H199" s="110">
        <f>SUM(H138:H198)</f>
        <v>73246</v>
      </c>
      <c r="I199" s="102">
        <f>SUM(I138:I198)</f>
        <v>73246</v>
      </c>
      <c r="J199" s="85">
        <f>SUM(J127:J196)</f>
        <v>0</v>
      </c>
    </row>
    <row r="200" spans="1:10" s="87" customFormat="1" ht="27.75" customHeight="1" hidden="1">
      <c r="A200" s="48"/>
      <c r="B200" s="103" t="s">
        <v>88</v>
      </c>
      <c r="C200" s="104"/>
      <c r="D200" s="83" t="s">
        <v>93</v>
      </c>
      <c r="E200" s="105"/>
      <c r="F200" s="105"/>
      <c r="G200" s="105"/>
      <c r="H200" s="111"/>
      <c r="I200" s="105"/>
      <c r="J200" s="106"/>
    </row>
    <row r="201" spans="1:10" ht="30.75" customHeight="1">
      <c r="A201" s="107">
        <v>66</v>
      </c>
      <c r="B201" s="91">
        <v>216369306000001</v>
      </c>
      <c r="C201" s="40" t="s">
        <v>89</v>
      </c>
      <c r="D201" s="83" t="s">
        <v>93</v>
      </c>
      <c r="E201" s="95">
        <v>41240</v>
      </c>
      <c r="F201" s="92" t="s">
        <v>0</v>
      </c>
      <c r="G201" s="92">
        <v>100</v>
      </c>
      <c r="H201" s="92">
        <v>6500</v>
      </c>
      <c r="I201" s="93">
        <v>6500</v>
      </c>
      <c r="J201" s="108">
        <f>H201-I201</f>
        <v>0</v>
      </c>
    </row>
    <row r="202" spans="1:10" s="87" customFormat="1" ht="25.5" hidden="1">
      <c r="A202" s="48">
        <v>351</v>
      </c>
      <c r="B202" s="88"/>
      <c r="C202" s="89" t="s">
        <v>76</v>
      </c>
      <c r="D202" s="83" t="s">
        <v>93</v>
      </c>
      <c r="E202" s="89"/>
      <c r="F202" s="89"/>
      <c r="G202" s="89"/>
      <c r="H202" s="98"/>
      <c r="I202" s="89"/>
      <c r="J202" s="90"/>
    </row>
    <row r="203" spans="1:10" s="87" customFormat="1" ht="25.5">
      <c r="A203" s="48">
        <v>67</v>
      </c>
      <c r="B203" s="91">
        <v>216369306000004</v>
      </c>
      <c r="C203" s="40" t="s">
        <v>90</v>
      </c>
      <c r="D203" s="83" t="s">
        <v>93</v>
      </c>
      <c r="E203" s="109">
        <v>41270</v>
      </c>
      <c r="F203" s="40"/>
      <c r="G203" s="40">
        <v>100</v>
      </c>
      <c r="H203" s="112">
        <v>6791</v>
      </c>
      <c r="I203" s="40">
        <v>6791</v>
      </c>
      <c r="J203" s="86">
        <f>H203-I203</f>
        <v>0</v>
      </c>
    </row>
    <row r="204" spans="1:10" s="87" customFormat="1" ht="12.75">
      <c r="A204" s="48">
        <v>68</v>
      </c>
      <c r="B204" s="91">
        <v>216369306000003</v>
      </c>
      <c r="C204" s="40" t="s">
        <v>91</v>
      </c>
      <c r="D204" s="83" t="s">
        <v>93</v>
      </c>
      <c r="E204" s="109">
        <v>41253</v>
      </c>
      <c r="F204" s="40"/>
      <c r="G204" s="40">
        <v>100</v>
      </c>
      <c r="H204" s="112">
        <v>4000</v>
      </c>
      <c r="I204" s="40">
        <v>4000</v>
      </c>
      <c r="J204" s="86">
        <f>H204-I204</f>
        <v>0</v>
      </c>
    </row>
    <row r="205" spans="1:10" s="87" customFormat="1" ht="25.5">
      <c r="A205" s="48">
        <v>69</v>
      </c>
      <c r="B205" s="91">
        <v>216369306000002</v>
      </c>
      <c r="C205" s="40" t="s">
        <v>92</v>
      </c>
      <c r="D205" s="40" t="s">
        <v>93</v>
      </c>
      <c r="E205" s="109">
        <v>41247</v>
      </c>
      <c r="F205" s="40"/>
      <c r="G205" s="40">
        <v>100</v>
      </c>
      <c r="H205" s="92">
        <v>10000</v>
      </c>
      <c r="I205" s="89">
        <v>10000</v>
      </c>
      <c r="J205" s="86">
        <f>H205-I205</f>
        <v>0</v>
      </c>
    </row>
    <row r="207" spans="3:8" ht="15">
      <c r="C207" s="114" t="s">
        <v>87</v>
      </c>
      <c r="H207" s="115">
        <v>877489</v>
      </c>
    </row>
    <row r="209" ht="12.75">
      <c r="H209" s="113"/>
    </row>
    <row r="211" ht="12.75">
      <c r="H211" s="113"/>
    </row>
  </sheetData>
  <mergeCells count="4">
    <mergeCell ref="A3:J3"/>
    <mergeCell ref="B127:C127"/>
    <mergeCell ref="C4:H4"/>
    <mergeCell ref="C5:H5"/>
  </mergeCells>
  <printOptions horizontalCentered="1"/>
  <pageMargins left="0.3937007874015748" right="0.2362204724409449" top="0.07874015748031496" bottom="0.07874015748031496" header="0.2755905511811024" footer="0.2755905511811024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E7" sqref="E7"/>
    </sheetView>
  </sheetViews>
  <sheetFormatPr defaultColWidth="9.125" defaultRowHeight="12.75"/>
  <cols>
    <col min="1" max="1" width="10.75390625" style="0" customWidth="1"/>
    <col min="2" max="3" width="31.125" style="0" customWidth="1"/>
    <col min="4" max="5" width="15.625" style="0" customWidth="1"/>
  </cols>
  <sheetData>
    <row r="1" spans="1:5" ht="15.75">
      <c r="A1" s="6"/>
      <c r="B1" s="7"/>
      <c r="C1" s="7"/>
      <c r="D1" s="7"/>
      <c r="E1" s="7"/>
    </row>
    <row r="3" spans="1:5" ht="20.25" customHeight="1">
      <c r="A3" s="21" t="s">
        <v>4</v>
      </c>
      <c r="B3" s="21" t="s">
        <v>19</v>
      </c>
      <c r="C3" s="21" t="s">
        <v>31</v>
      </c>
      <c r="D3" s="21" t="s">
        <v>29</v>
      </c>
      <c r="E3" s="21" t="s">
        <v>14</v>
      </c>
    </row>
    <row r="5" spans="1:5" ht="12.75">
      <c r="A5" s="20"/>
      <c r="B5" s="9"/>
      <c r="C5" s="9"/>
      <c r="D5" s="25"/>
      <c r="E5" s="10"/>
    </row>
    <row r="7" spans="1:5" ht="12.75">
      <c r="A7" s="8"/>
      <c r="B7" s="22"/>
      <c r="C7" s="22"/>
      <c r="D7" s="10"/>
      <c r="E7" s="10"/>
    </row>
    <row r="9" spans="1:5" ht="12.75">
      <c r="A9" s="8"/>
      <c r="B9" s="22"/>
      <c r="C9" s="22"/>
      <c r="D9" s="10"/>
      <c r="E9" s="10"/>
    </row>
    <row r="10" spans="1:5" ht="12.75">
      <c r="A10" s="12"/>
      <c r="B10" s="13"/>
      <c r="C10" s="13"/>
      <c r="D10" s="12"/>
      <c r="E10" s="14"/>
    </row>
    <row r="11" spans="1:5" ht="12.75">
      <c r="A11" s="16"/>
      <c r="B11" s="24"/>
      <c r="C11" s="24"/>
      <c r="D11" s="15"/>
      <c r="E11" s="15"/>
    </row>
    <row r="12" spans="1:5" ht="12.75">
      <c r="A12" s="12"/>
      <c r="B12" s="13"/>
      <c r="C12" s="13"/>
      <c r="D12" s="12"/>
      <c r="E12" s="14"/>
    </row>
    <row r="13" spans="1:5" ht="12.75">
      <c r="A13" s="11"/>
      <c r="B13" s="11"/>
      <c r="C13" s="11"/>
      <c r="D13" s="11"/>
      <c r="E13" s="11"/>
    </row>
  </sheetData>
  <printOptions/>
  <pageMargins left="0.75" right="0.75" top="1" bottom="1" header="0.5" footer="0.5"/>
  <pageSetup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workbookViewId="0" topLeftCell="A1">
      <selection activeCell="C4" sqref="C4:C17"/>
    </sheetView>
  </sheetViews>
  <sheetFormatPr defaultColWidth="9.125" defaultRowHeight="12.75"/>
  <cols>
    <col min="1" max="1" width="25.25390625" style="1" customWidth="1"/>
    <col min="2" max="2" width="45.25390625" style="1" customWidth="1"/>
    <col min="3" max="3" width="17.375" style="2" customWidth="1"/>
  </cols>
  <sheetData>
    <row r="2" spans="1:3" ht="12.75">
      <c r="A2" s="4"/>
      <c r="B2" s="4"/>
      <c r="C2" s="5"/>
    </row>
    <row r="9" ht="24.75" customHeight="1"/>
    <row r="10" ht="12.75">
      <c r="B10" s="23"/>
    </row>
    <row r="11" ht="12.75">
      <c r="B11" s="23"/>
    </row>
    <row r="12" ht="24.75" customHeight="1"/>
    <row r="13" ht="12.75">
      <c r="B13" s="23"/>
    </row>
    <row r="14" ht="12.75">
      <c r="B14" s="23"/>
    </row>
    <row r="22" spans="1:3" ht="12.75">
      <c r="A22" s="17"/>
      <c r="B22" s="17"/>
      <c r="C22" s="18"/>
    </row>
    <row r="23" ht="12.75">
      <c r="B23" s="19"/>
    </row>
    <row r="24" ht="12.75">
      <c r="B24" s="19"/>
    </row>
    <row r="25" ht="12.75">
      <c r="B25" s="19"/>
    </row>
  </sheetData>
  <printOptions/>
  <pageMargins left="0.75" right="0.75" top="1" bottom="1" header="0.5" footer="0.5"/>
  <pageSetup horizontalDpi="180" verticalDpi="18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2013-01-28T07:16:13Z</cp:lastPrinted>
  <dcterms:created xsi:type="dcterms:W3CDTF">2008-01-10T11:20:03Z</dcterms:created>
  <dcterms:modified xsi:type="dcterms:W3CDTF">2013-01-28T07:16:40Z</dcterms:modified>
  <cp:category/>
  <cp:version/>
  <cp:contentType/>
  <cp:contentStatus/>
</cp:coreProperties>
</file>